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<sst xmlns="http://schemas.openxmlformats.org/spreadsheetml/2006/main" count="12" uniqueCount="9">
  <si>
    <t>Source:</t>
  </si>
  <si>
    <t>Suspension</t>
  </si>
  <si>
    <t>La Cienega</t>
  </si>
  <si>
    <t>Suspension (ROSRINE)</t>
  </si>
  <si>
    <t>SASW2-UT</t>
  </si>
  <si>
    <t>depth(m)</t>
  </si>
  <si>
    <t>Vs(m/s)</t>
  </si>
  <si>
    <t>Vp(m/s)</t>
  </si>
  <si>
    <t>SASW2-UT (Roblee,personal communication)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</si>
</sst>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00"/>
    <numFmt numFmtId="167" formatCode="0.000"/>
  </numFmts>
  <fonts count="8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sz val="8.75"/>
      <name val="Arial"/>
      <family val="0"/>
    </font>
    <font>
      <b/>
      <sz val="12"/>
      <name val="Arial"/>
      <family val="2"/>
    </font>
    <font>
      <sz val="6"/>
      <name val="Arial"/>
      <family val="2"/>
    </font>
    <font>
      <b/>
      <sz val="8.75"/>
      <name val="Arial"/>
      <family val="0"/>
    </font>
    <font>
      <sz val="10"/>
      <name val="Courie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0" xfId="0" applyFill="1" applyAlignment="1">
      <alignment/>
    </xf>
    <xf numFmtId="0" fontId="2" fillId="2" borderId="6" xfId="0" applyFont="1" applyFill="1" applyBorder="1" applyAlignment="1">
      <alignment horizontal="centerContinuous" vertical="center"/>
    </xf>
    <xf numFmtId="0" fontId="0" fillId="2" borderId="7" xfId="0" applyFill="1" applyBorder="1" applyAlignment="1">
      <alignment horizontal="centerContinuous"/>
    </xf>
    <xf numFmtId="0" fontId="0" fillId="2" borderId="8" xfId="0" applyFill="1" applyBorder="1" applyAlignment="1">
      <alignment horizontal="centerContinuous"/>
    </xf>
    <xf numFmtId="0" fontId="4" fillId="0" borderId="9" xfId="0" applyFont="1" applyFill="1" applyBorder="1" applyAlignment="1">
      <alignment horizontal="centerContinuous" vertical="center"/>
    </xf>
    <xf numFmtId="0" fontId="0" fillId="0" borderId="10" xfId="0" applyFill="1" applyBorder="1" applyAlignment="1">
      <alignment horizontal="centerContinuous" vertical="center"/>
    </xf>
    <xf numFmtId="0" fontId="0" fillId="0" borderId="11" xfId="0" applyFill="1" applyBorder="1" applyAlignment="1">
      <alignment horizontal="centerContinuous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164" fontId="0" fillId="0" borderId="1" xfId="19" applyNumberFormat="1" applyFont="1" applyBorder="1" applyAlignment="1" applyProtection="1">
      <alignment horizontal="center"/>
      <protection/>
    </xf>
    <xf numFmtId="164" fontId="0" fillId="0" borderId="3" xfId="19" applyNumberFormat="1" applyFont="1" applyBorder="1" applyAlignment="1" applyProtection="1">
      <alignment horizontal="center"/>
      <protection/>
    </xf>
    <xf numFmtId="164" fontId="0" fillId="0" borderId="2" xfId="19" applyNumberFormat="1" applyFont="1" applyBorder="1" applyAlignment="1" applyProtection="1">
      <alignment horizontal="center"/>
      <protection/>
    </xf>
    <xf numFmtId="164" fontId="0" fillId="0" borderId="4" xfId="0" applyNumberFormat="1" applyFill="1" applyBorder="1" applyAlignment="1">
      <alignment horizontal="center" vertical="center"/>
    </xf>
    <xf numFmtId="164" fontId="0" fillId="0" borderId="5" xfId="19" applyNumberFormat="1" applyFont="1" applyBorder="1" applyAlignment="1" applyProtection="1">
      <alignment horizontal="center"/>
      <protection/>
    </xf>
    <xf numFmtId="164" fontId="0" fillId="0" borderId="1" xfId="0" applyNumberFormat="1" applyFill="1" applyBorder="1" applyAlignment="1">
      <alignment horizontal="center" vertical="center"/>
    </xf>
    <xf numFmtId="164" fontId="0" fillId="0" borderId="2" xfId="0" applyNumberForma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/>
    </xf>
    <xf numFmtId="164" fontId="0" fillId="0" borderId="4" xfId="0" applyNumberFormat="1" applyFill="1" applyBorder="1" applyAlignment="1">
      <alignment horizontal="center"/>
    </xf>
    <xf numFmtId="0" fontId="0" fillId="0" borderId="3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5"/>
          <c:y val="0.06325"/>
          <c:w val="0.897"/>
          <c:h val="0.888"/>
        </c:manualLayout>
      </c:layout>
      <c:scatterChart>
        <c:scatterStyle val="lineMarker"/>
        <c:varyColors val="0"/>
        <c:ser>
          <c:idx val="0"/>
          <c:order val="0"/>
          <c:tx>
            <c:v>SUSPENSION S-WAVE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Sheet1!$C$9:$C$278</c:f>
              <c:numCache/>
            </c:numRef>
          </c:xVal>
          <c:yVal>
            <c:numRef>
              <c:f>Sheet1!$B$9:$B$278</c:f>
              <c:numCache/>
            </c:numRef>
          </c:yVal>
          <c:smooth val="0"/>
        </c:ser>
        <c:ser>
          <c:idx val="1"/>
          <c:order val="1"/>
          <c:tx>
            <c:v>SUSPENSION P-WAVE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Sheet1!$E$9:$E$278</c:f>
              <c:numCache/>
            </c:numRef>
          </c:xVal>
          <c:yVal>
            <c:numRef>
              <c:f>Sheet1!$D$9:$D$278</c:f>
              <c:numCache/>
            </c:numRef>
          </c:yVal>
          <c:smooth val="0"/>
        </c:ser>
        <c:ser>
          <c:idx val="2"/>
          <c:order val="2"/>
          <c:tx>
            <c:v>SASW2-UT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Sheet1!$H$9:$H$40</c:f>
              <c:numCache/>
            </c:numRef>
          </c:xVal>
          <c:yVal>
            <c:numRef>
              <c:f>Sheet1!$G$9:$G$40</c:f>
              <c:numCache/>
            </c:numRef>
          </c:yVal>
          <c:smooth val="0"/>
        </c:ser>
        <c:axId val="22329836"/>
        <c:axId val="66750797"/>
      </c:scatterChart>
      <c:valAx>
        <c:axId val="22329836"/>
        <c:scaling>
          <c:orientation val="minMax"/>
          <c:max val="25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Velocity (m/s)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750797"/>
        <c:crosses val="autoZero"/>
        <c:crossBetween val="midCat"/>
        <c:dispUnits/>
        <c:minorUnit val="200"/>
      </c:valAx>
      <c:valAx>
        <c:axId val="66750797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329836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1775"/>
          <c:y val="0.78625"/>
          <c:w val="0.26525"/>
          <c:h val="0.14675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</xdr:colOff>
      <xdr:row>0</xdr:row>
      <xdr:rowOff>28575</xdr:rowOff>
    </xdr:from>
    <xdr:to>
      <xdr:col>15</xdr:col>
      <xdr:colOff>28575</xdr:colOff>
      <xdr:row>30</xdr:row>
      <xdr:rowOff>76200</xdr:rowOff>
    </xdr:to>
    <xdr:graphicFrame>
      <xdr:nvGraphicFramePr>
        <xdr:cNvPr id="1" name="Chart 1"/>
        <xdr:cNvGraphicFramePr/>
      </xdr:nvGraphicFramePr>
      <xdr:xfrm>
        <a:off x="4667250" y="28575"/>
        <a:ext cx="4143375" cy="5210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278"/>
  <sheetViews>
    <sheetView tabSelected="1" workbookViewId="0" topLeftCell="A1">
      <selection activeCell="I28" sqref="I28"/>
    </sheetView>
  </sheetViews>
  <sheetFormatPr defaultColWidth="9.140625" defaultRowHeight="12.75"/>
  <cols>
    <col min="1" max="1" width="1.8515625" style="7" customWidth="1"/>
    <col min="2" max="5" width="8.7109375" style="7" customWidth="1"/>
    <col min="6" max="6" width="2.140625" style="7" customWidth="1"/>
    <col min="7" max="7" width="12.00390625" style="7" customWidth="1"/>
    <col min="8" max="8" width="10.140625" style="7" customWidth="1"/>
    <col min="9" max="9" width="8.7109375" style="7" customWidth="1"/>
    <col min="10" max="11" width="12.7109375" style="7" customWidth="1"/>
    <col min="12" max="15" width="9.140625" style="7" customWidth="1"/>
    <col min="16" max="16" width="2.28125" style="7" customWidth="1"/>
    <col min="17" max="16384" width="9.140625" style="7" customWidth="1"/>
  </cols>
  <sheetData>
    <row r="1" ht="8.25" customHeight="1" thickBot="1"/>
    <row r="2" spans="2:8" ht="25.5" customHeight="1" thickBot="1">
      <c r="B2" s="8" t="s">
        <v>2</v>
      </c>
      <c r="C2" s="9"/>
      <c r="D2" s="9"/>
      <c r="E2" s="9"/>
      <c r="F2" s="9"/>
      <c r="G2" s="9"/>
      <c r="H2" s="10"/>
    </row>
    <row r="3" spans="2:9" ht="12.75">
      <c r="B3" s="1" t="s">
        <v>0</v>
      </c>
      <c r="C3" s="2" t="s">
        <v>3</v>
      </c>
      <c r="D3" s="2"/>
      <c r="E3" s="2"/>
      <c r="F3" s="2"/>
      <c r="G3" s="2"/>
      <c r="H3" s="3"/>
      <c r="I3" s="2"/>
    </row>
    <row r="4" spans="2:9" ht="13.5" thickBot="1">
      <c r="B4" s="4"/>
      <c r="C4" s="5" t="s">
        <v>8</v>
      </c>
      <c r="D4" s="5"/>
      <c r="E4" s="5"/>
      <c r="F4" s="5"/>
      <c r="G4" s="5"/>
      <c r="H4" s="6"/>
      <c r="I4" s="2"/>
    </row>
    <row r="6" ht="13.5" thickBot="1"/>
    <row r="7" spans="2:9" ht="27" customHeight="1">
      <c r="B7" s="11" t="s">
        <v>1</v>
      </c>
      <c r="C7" s="12"/>
      <c r="D7" s="12"/>
      <c r="E7" s="13"/>
      <c r="G7" s="11" t="s">
        <v>4</v>
      </c>
      <c r="H7" s="13"/>
      <c r="I7" s="18"/>
    </row>
    <row r="8" spans="2:9" ht="12.75">
      <c r="B8" s="14" t="s">
        <v>5</v>
      </c>
      <c r="C8" s="15" t="s">
        <v>6</v>
      </c>
      <c r="D8" s="15" t="s">
        <v>5</v>
      </c>
      <c r="E8" s="16" t="s">
        <v>7</v>
      </c>
      <c r="G8" s="14" t="s">
        <v>5</v>
      </c>
      <c r="H8" s="16" t="s">
        <v>6</v>
      </c>
      <c r="I8" s="18"/>
    </row>
    <row r="9" spans="2:21" ht="12.75">
      <c r="B9" s="19">
        <v>26</v>
      </c>
      <c r="C9" s="17">
        <v>361.011</v>
      </c>
      <c r="D9" s="17">
        <v>26</v>
      </c>
      <c r="E9" s="21">
        <v>1680.672</v>
      </c>
      <c r="G9" s="24">
        <v>0</v>
      </c>
      <c r="H9" s="25">
        <v>120</v>
      </c>
      <c r="I9" s="18"/>
      <c r="R9" s="7">
        <f>0.3048*B9</f>
        <v>7.9248</v>
      </c>
      <c r="S9" s="7">
        <f>0.3048*C9</f>
        <v>110.03615280000001</v>
      </c>
      <c r="T9" s="7">
        <f>0.3048*D9</f>
        <v>7.9248</v>
      </c>
      <c r="U9" s="7">
        <f>0.3048*E9</f>
        <v>512.2688256</v>
      </c>
    </row>
    <row r="10" spans="2:21" ht="12.75">
      <c r="B10" s="19">
        <v>27</v>
      </c>
      <c r="C10" s="17">
        <v>315.457</v>
      </c>
      <c r="D10" s="17">
        <v>27</v>
      </c>
      <c r="E10" s="21">
        <v>1801.8020000000001</v>
      </c>
      <c r="G10" s="24">
        <v>0.61</v>
      </c>
      <c r="H10" s="25">
        <v>120</v>
      </c>
      <c r="I10" s="18"/>
      <c r="R10" s="7">
        <f aca="true" t="shared" si="0" ref="R10:R73">0.3048*B10</f>
        <v>8.2296</v>
      </c>
      <c r="S10" s="7">
        <f aca="true" t="shared" si="1" ref="S10:S73">0.3048*C10</f>
        <v>96.1512936</v>
      </c>
      <c r="T10" s="7">
        <f aca="true" t="shared" si="2" ref="T10:T73">0.3048*D10</f>
        <v>8.2296</v>
      </c>
      <c r="U10" s="7">
        <f aca="true" t="shared" si="3" ref="U10:U73">0.3048*E10</f>
        <v>549.1892496</v>
      </c>
    </row>
    <row r="11" spans="2:21" ht="12.75">
      <c r="B11" s="19">
        <v>28</v>
      </c>
      <c r="C11" s="17">
        <v>311.526</v>
      </c>
      <c r="D11" s="17">
        <v>28</v>
      </c>
      <c r="E11" s="21">
        <v>1754.385</v>
      </c>
      <c r="G11" s="24">
        <v>0.61</v>
      </c>
      <c r="H11" s="25">
        <v>119</v>
      </c>
      <c r="I11" s="18"/>
      <c r="R11" s="7">
        <f t="shared" si="0"/>
        <v>8.5344</v>
      </c>
      <c r="S11" s="7">
        <f t="shared" si="1"/>
        <v>94.95312480000001</v>
      </c>
      <c r="T11" s="7">
        <f t="shared" si="2"/>
        <v>8.5344</v>
      </c>
      <c r="U11" s="7">
        <f t="shared" si="3"/>
        <v>534.736548</v>
      </c>
    </row>
    <row r="12" spans="2:21" ht="12.75">
      <c r="B12" s="19">
        <v>29</v>
      </c>
      <c r="C12" s="26">
        <v>303.03</v>
      </c>
      <c r="D12" s="17">
        <v>29</v>
      </c>
      <c r="E12" s="21">
        <v>1769.911</v>
      </c>
      <c r="G12" s="24">
        <v>2.74</v>
      </c>
      <c r="H12" s="25">
        <v>119</v>
      </c>
      <c r="I12" s="18"/>
      <c r="R12" s="7">
        <f t="shared" si="0"/>
        <v>8.8392</v>
      </c>
      <c r="S12" s="7">
        <f t="shared" si="1"/>
        <v>92.36354399999999</v>
      </c>
      <c r="T12" s="7">
        <f t="shared" si="2"/>
        <v>8.8392</v>
      </c>
      <c r="U12" s="7">
        <f t="shared" si="3"/>
        <v>539.4688728000001</v>
      </c>
    </row>
    <row r="13" spans="2:21" ht="12.75">
      <c r="B13" s="19">
        <v>30</v>
      </c>
      <c r="C13" s="26">
        <v>456.621</v>
      </c>
      <c r="D13" s="17">
        <v>30</v>
      </c>
      <c r="E13" s="21">
        <v>1886.7919999999997</v>
      </c>
      <c r="G13" s="24">
        <v>2.74</v>
      </c>
      <c r="H13" s="25">
        <v>130</v>
      </c>
      <c r="I13" s="18"/>
      <c r="R13" s="7">
        <f t="shared" si="0"/>
        <v>9.144</v>
      </c>
      <c r="S13" s="7">
        <f t="shared" si="1"/>
        <v>139.1780808</v>
      </c>
      <c r="T13" s="7">
        <f t="shared" si="2"/>
        <v>9.144</v>
      </c>
      <c r="U13" s="7">
        <f t="shared" si="3"/>
        <v>575.0942015999999</v>
      </c>
    </row>
    <row r="14" spans="2:21" ht="12.75">
      <c r="B14" s="19">
        <v>31</v>
      </c>
      <c r="C14" s="26">
        <v>462.963</v>
      </c>
      <c r="D14" s="17">
        <v>31</v>
      </c>
      <c r="E14" s="21">
        <v>1960.783</v>
      </c>
      <c r="G14" s="24">
        <v>3.35</v>
      </c>
      <c r="H14" s="25">
        <v>130</v>
      </c>
      <c r="I14" s="18"/>
      <c r="R14" s="7">
        <f t="shared" si="0"/>
        <v>9.4488</v>
      </c>
      <c r="S14" s="7">
        <f t="shared" si="1"/>
        <v>141.11112240000003</v>
      </c>
      <c r="T14" s="7">
        <f t="shared" si="2"/>
        <v>9.4488</v>
      </c>
      <c r="U14" s="7">
        <f t="shared" si="3"/>
        <v>597.6466584</v>
      </c>
    </row>
    <row r="15" spans="2:21" ht="12.75">
      <c r="B15" s="19">
        <v>32</v>
      </c>
      <c r="C15" s="26">
        <v>537.635</v>
      </c>
      <c r="D15" s="17">
        <v>32</v>
      </c>
      <c r="E15" s="21">
        <v>1834.862</v>
      </c>
      <c r="G15" s="24">
        <v>3.35</v>
      </c>
      <c r="H15" s="25">
        <v>156</v>
      </c>
      <c r="I15" s="18"/>
      <c r="R15" s="7">
        <f t="shared" si="0"/>
        <v>9.7536</v>
      </c>
      <c r="S15" s="7">
        <f t="shared" si="1"/>
        <v>163.871148</v>
      </c>
      <c r="T15" s="7">
        <f t="shared" si="2"/>
        <v>9.7536</v>
      </c>
      <c r="U15" s="7">
        <f t="shared" si="3"/>
        <v>559.2659376</v>
      </c>
    </row>
    <row r="16" spans="2:21" ht="12.75">
      <c r="B16" s="19">
        <v>33</v>
      </c>
      <c r="C16" s="26">
        <v>416.66700000000003</v>
      </c>
      <c r="D16" s="17">
        <v>33</v>
      </c>
      <c r="E16" s="21">
        <v>1818.181</v>
      </c>
      <c r="G16" s="24">
        <v>3.96</v>
      </c>
      <c r="H16" s="25">
        <v>156</v>
      </c>
      <c r="I16" s="18"/>
      <c r="R16" s="7">
        <f t="shared" si="0"/>
        <v>10.0584</v>
      </c>
      <c r="S16" s="7">
        <f t="shared" si="1"/>
        <v>127.00010160000002</v>
      </c>
      <c r="T16" s="7">
        <f t="shared" si="2"/>
        <v>10.0584</v>
      </c>
      <c r="U16" s="7">
        <f t="shared" si="3"/>
        <v>554.1815688</v>
      </c>
    </row>
    <row r="17" spans="2:21" ht="12.75">
      <c r="B17" s="19">
        <v>34</v>
      </c>
      <c r="C17" s="26">
        <v>398.406</v>
      </c>
      <c r="D17" s="17">
        <v>34</v>
      </c>
      <c r="E17" s="21">
        <v>1694.915</v>
      </c>
      <c r="G17" s="24">
        <v>3.96</v>
      </c>
      <c r="H17" s="25">
        <v>168</v>
      </c>
      <c r="I17" s="18"/>
      <c r="R17" s="7">
        <f t="shared" si="0"/>
        <v>10.3632</v>
      </c>
      <c r="S17" s="7">
        <f t="shared" si="1"/>
        <v>121.4341488</v>
      </c>
      <c r="T17" s="7">
        <f t="shared" si="2"/>
        <v>10.3632</v>
      </c>
      <c r="U17" s="7">
        <f t="shared" si="3"/>
        <v>516.610092</v>
      </c>
    </row>
    <row r="18" spans="2:21" ht="12.75">
      <c r="B18" s="19">
        <v>35</v>
      </c>
      <c r="C18" s="26">
        <v>471.6979999999999</v>
      </c>
      <c r="D18" s="17">
        <v>35</v>
      </c>
      <c r="E18" s="21">
        <v>1754.385</v>
      </c>
      <c r="G18" s="24">
        <v>4.57</v>
      </c>
      <c r="H18" s="25">
        <v>168</v>
      </c>
      <c r="I18" s="18"/>
      <c r="R18" s="7">
        <f t="shared" si="0"/>
        <v>10.668000000000001</v>
      </c>
      <c r="S18" s="7">
        <f t="shared" si="1"/>
        <v>143.77355039999998</v>
      </c>
      <c r="T18" s="7">
        <f t="shared" si="2"/>
        <v>10.668000000000001</v>
      </c>
      <c r="U18" s="7">
        <f t="shared" si="3"/>
        <v>534.736548</v>
      </c>
    </row>
    <row r="19" spans="2:21" ht="12.75">
      <c r="B19" s="19">
        <v>36</v>
      </c>
      <c r="C19" s="26">
        <v>534.759</v>
      </c>
      <c r="D19" s="17">
        <v>36</v>
      </c>
      <c r="E19" s="21">
        <v>1851.852</v>
      </c>
      <c r="G19" s="24">
        <v>4.57</v>
      </c>
      <c r="H19" s="25">
        <v>185</v>
      </c>
      <c r="I19" s="18"/>
      <c r="R19" s="7">
        <f t="shared" si="0"/>
        <v>10.972800000000001</v>
      </c>
      <c r="S19" s="7">
        <f t="shared" si="1"/>
        <v>162.9945432</v>
      </c>
      <c r="T19" s="7">
        <f t="shared" si="2"/>
        <v>10.972800000000001</v>
      </c>
      <c r="U19" s="7">
        <f t="shared" si="3"/>
        <v>564.4444896000001</v>
      </c>
    </row>
    <row r="20" spans="2:21" ht="12.75">
      <c r="B20" s="19">
        <v>37</v>
      </c>
      <c r="C20" s="26">
        <v>534.759</v>
      </c>
      <c r="D20" s="17">
        <v>37</v>
      </c>
      <c r="E20" s="21">
        <v>1923.077</v>
      </c>
      <c r="G20" s="24">
        <v>6.1</v>
      </c>
      <c r="H20" s="25">
        <v>185</v>
      </c>
      <c r="I20" s="18"/>
      <c r="R20" s="7">
        <f t="shared" si="0"/>
        <v>11.277600000000001</v>
      </c>
      <c r="S20" s="7">
        <f t="shared" si="1"/>
        <v>162.9945432</v>
      </c>
      <c r="T20" s="7">
        <f t="shared" si="2"/>
        <v>11.277600000000001</v>
      </c>
      <c r="U20" s="7">
        <f t="shared" si="3"/>
        <v>586.1538696</v>
      </c>
    </row>
    <row r="21" spans="2:21" ht="12.75">
      <c r="B21" s="19">
        <v>38</v>
      </c>
      <c r="C21" s="26">
        <v>462.963</v>
      </c>
      <c r="D21" s="17">
        <v>38</v>
      </c>
      <c r="E21" s="21">
        <v>1851.852</v>
      </c>
      <c r="G21" s="24">
        <v>6.1</v>
      </c>
      <c r="H21" s="25">
        <v>173</v>
      </c>
      <c r="I21" s="18"/>
      <c r="R21" s="7">
        <f t="shared" si="0"/>
        <v>11.5824</v>
      </c>
      <c r="S21" s="7">
        <f t="shared" si="1"/>
        <v>141.11112240000003</v>
      </c>
      <c r="T21" s="7">
        <f t="shared" si="2"/>
        <v>11.5824</v>
      </c>
      <c r="U21" s="7">
        <f t="shared" si="3"/>
        <v>564.4444896000001</v>
      </c>
    </row>
    <row r="22" spans="2:21" ht="12.75">
      <c r="B22" s="19">
        <v>39</v>
      </c>
      <c r="C22" s="26">
        <v>448.431</v>
      </c>
      <c r="D22" s="17">
        <v>39</v>
      </c>
      <c r="E22" s="21">
        <v>1724.138</v>
      </c>
      <c r="G22" s="24">
        <v>7.62</v>
      </c>
      <c r="H22" s="25">
        <v>173</v>
      </c>
      <c r="I22" s="18"/>
      <c r="R22" s="7">
        <f t="shared" si="0"/>
        <v>11.8872</v>
      </c>
      <c r="S22" s="7">
        <f t="shared" si="1"/>
        <v>136.68176880000001</v>
      </c>
      <c r="T22" s="7">
        <f t="shared" si="2"/>
        <v>11.8872</v>
      </c>
      <c r="U22" s="7">
        <f t="shared" si="3"/>
        <v>525.5172624</v>
      </c>
    </row>
    <row r="23" spans="2:21" ht="12.75">
      <c r="B23" s="19">
        <v>40</v>
      </c>
      <c r="C23" s="26">
        <v>392.157</v>
      </c>
      <c r="D23" s="17">
        <v>40</v>
      </c>
      <c r="E23" s="21">
        <v>1652.892</v>
      </c>
      <c r="G23" s="24">
        <v>7.62</v>
      </c>
      <c r="H23" s="25">
        <v>233</v>
      </c>
      <c r="I23" s="18"/>
      <c r="R23" s="7">
        <f t="shared" si="0"/>
        <v>12.192</v>
      </c>
      <c r="S23" s="7">
        <f t="shared" si="1"/>
        <v>119.5294536</v>
      </c>
      <c r="T23" s="7">
        <f t="shared" si="2"/>
        <v>12.192</v>
      </c>
      <c r="U23" s="7">
        <f t="shared" si="3"/>
        <v>503.80148160000005</v>
      </c>
    </row>
    <row r="24" spans="2:21" ht="12.75">
      <c r="B24" s="19">
        <v>41</v>
      </c>
      <c r="C24" s="26">
        <v>314.465</v>
      </c>
      <c r="D24" s="17">
        <v>41</v>
      </c>
      <c r="E24" s="21">
        <v>1612.902</v>
      </c>
      <c r="G24" s="24">
        <v>9.14</v>
      </c>
      <c r="H24" s="25">
        <v>233</v>
      </c>
      <c r="I24" s="18"/>
      <c r="R24" s="7">
        <f t="shared" si="0"/>
        <v>12.4968</v>
      </c>
      <c r="S24" s="7">
        <f t="shared" si="1"/>
        <v>95.84893199999999</v>
      </c>
      <c r="T24" s="7">
        <f t="shared" si="2"/>
        <v>12.4968</v>
      </c>
      <c r="U24" s="7">
        <f t="shared" si="3"/>
        <v>491.6125296</v>
      </c>
    </row>
    <row r="25" spans="2:21" ht="12.75">
      <c r="B25" s="19">
        <v>42</v>
      </c>
      <c r="C25" s="26">
        <v>337.268</v>
      </c>
      <c r="D25" s="17">
        <v>42</v>
      </c>
      <c r="E25" s="21">
        <v>1694.9159999999997</v>
      </c>
      <c r="G25" s="24">
        <v>9.14</v>
      </c>
      <c r="H25" s="25">
        <v>289</v>
      </c>
      <c r="I25" s="18"/>
      <c r="R25" s="7">
        <f t="shared" si="0"/>
        <v>12.8016</v>
      </c>
      <c r="S25" s="7">
        <f t="shared" si="1"/>
        <v>102.7992864</v>
      </c>
      <c r="T25" s="7">
        <f t="shared" si="2"/>
        <v>12.8016</v>
      </c>
      <c r="U25" s="7">
        <f t="shared" si="3"/>
        <v>516.6103968</v>
      </c>
    </row>
    <row r="26" spans="2:21" ht="12.75">
      <c r="B26" s="19">
        <v>43</v>
      </c>
      <c r="C26" s="26">
        <v>410.67800000000005</v>
      </c>
      <c r="D26" s="17">
        <v>43</v>
      </c>
      <c r="E26" s="21">
        <v>1785.714</v>
      </c>
      <c r="G26" s="24">
        <v>10.67</v>
      </c>
      <c r="H26" s="25">
        <v>289</v>
      </c>
      <c r="I26" s="18"/>
      <c r="R26" s="7">
        <f t="shared" si="0"/>
        <v>13.1064</v>
      </c>
      <c r="S26" s="7">
        <f t="shared" si="1"/>
        <v>125.17465440000002</v>
      </c>
      <c r="T26" s="7">
        <f t="shared" si="2"/>
        <v>13.1064</v>
      </c>
      <c r="U26" s="7">
        <f t="shared" si="3"/>
        <v>544.2856272</v>
      </c>
    </row>
    <row r="27" spans="2:21" ht="12.75">
      <c r="B27" s="19">
        <v>44</v>
      </c>
      <c r="C27" s="26">
        <v>460.82899999999995</v>
      </c>
      <c r="D27" s="17">
        <v>44</v>
      </c>
      <c r="E27" s="21">
        <v>1801.8020000000001</v>
      </c>
      <c r="G27" s="24">
        <v>10.67</v>
      </c>
      <c r="H27" s="25">
        <v>297</v>
      </c>
      <c r="I27" s="18"/>
      <c r="R27" s="7">
        <f t="shared" si="0"/>
        <v>13.411200000000001</v>
      </c>
      <c r="S27" s="7">
        <f t="shared" si="1"/>
        <v>140.4606792</v>
      </c>
      <c r="T27" s="7">
        <f t="shared" si="2"/>
        <v>13.411200000000001</v>
      </c>
      <c r="U27" s="7">
        <f t="shared" si="3"/>
        <v>549.1892496</v>
      </c>
    </row>
    <row r="28" spans="2:21" ht="12.75">
      <c r="B28" s="19">
        <v>45</v>
      </c>
      <c r="C28" s="26">
        <v>449.43800000000005</v>
      </c>
      <c r="D28" s="17">
        <v>45</v>
      </c>
      <c r="E28" s="21">
        <v>1769.911</v>
      </c>
      <c r="G28" s="24">
        <v>12.19</v>
      </c>
      <c r="H28" s="25">
        <v>297</v>
      </c>
      <c r="I28" s="18"/>
      <c r="R28" s="7">
        <f t="shared" si="0"/>
        <v>13.716000000000001</v>
      </c>
      <c r="S28" s="7">
        <f t="shared" si="1"/>
        <v>136.98870240000002</v>
      </c>
      <c r="T28" s="7">
        <f t="shared" si="2"/>
        <v>13.716000000000001</v>
      </c>
      <c r="U28" s="7">
        <f t="shared" si="3"/>
        <v>539.4688728000001</v>
      </c>
    </row>
    <row r="29" spans="2:21" ht="12.75">
      <c r="B29" s="19">
        <v>46</v>
      </c>
      <c r="C29" s="26">
        <v>405.67900000000003</v>
      </c>
      <c r="D29" s="17">
        <v>46</v>
      </c>
      <c r="E29" s="21">
        <v>1680.673</v>
      </c>
      <c r="G29" s="14">
        <v>12.19</v>
      </c>
      <c r="H29" s="16">
        <v>284</v>
      </c>
      <c r="I29" s="18"/>
      <c r="R29" s="7">
        <f t="shared" si="0"/>
        <v>14.020800000000001</v>
      </c>
      <c r="S29" s="7">
        <f t="shared" si="1"/>
        <v>123.65095920000002</v>
      </c>
      <c r="T29" s="7">
        <f t="shared" si="2"/>
        <v>14.020800000000001</v>
      </c>
      <c r="U29" s="7">
        <f t="shared" si="3"/>
        <v>512.2691304</v>
      </c>
    </row>
    <row r="30" spans="2:21" ht="12.75">
      <c r="B30" s="19">
        <v>47</v>
      </c>
      <c r="C30" s="26">
        <v>389.105</v>
      </c>
      <c r="D30" s="17">
        <v>47</v>
      </c>
      <c r="E30" s="21">
        <v>1724.138</v>
      </c>
      <c r="G30" s="14">
        <v>15.24</v>
      </c>
      <c r="H30" s="16">
        <v>284</v>
      </c>
      <c r="I30" s="18"/>
      <c r="R30" s="7">
        <f t="shared" si="0"/>
        <v>14.325600000000001</v>
      </c>
      <c r="S30" s="7">
        <f t="shared" si="1"/>
        <v>118.59920400000001</v>
      </c>
      <c r="T30" s="7">
        <f t="shared" si="2"/>
        <v>14.325600000000001</v>
      </c>
      <c r="U30" s="7">
        <f t="shared" si="3"/>
        <v>525.5172624</v>
      </c>
    </row>
    <row r="31" spans="2:21" ht="12.75">
      <c r="B31" s="19">
        <v>48</v>
      </c>
      <c r="C31" s="26">
        <v>434.783</v>
      </c>
      <c r="D31" s="17">
        <v>48</v>
      </c>
      <c r="E31" s="21">
        <v>1709.402</v>
      </c>
      <c r="G31" s="14">
        <v>15.24</v>
      </c>
      <c r="H31" s="16">
        <v>265</v>
      </c>
      <c r="I31" s="18"/>
      <c r="R31" s="7">
        <f t="shared" si="0"/>
        <v>14.630400000000002</v>
      </c>
      <c r="S31" s="7">
        <f t="shared" si="1"/>
        <v>132.5218584</v>
      </c>
      <c r="T31" s="7">
        <f t="shared" si="2"/>
        <v>14.630400000000002</v>
      </c>
      <c r="U31" s="7">
        <f t="shared" si="3"/>
        <v>521.0257296000001</v>
      </c>
    </row>
    <row r="32" spans="2:21" ht="12.75">
      <c r="B32" s="19">
        <v>49</v>
      </c>
      <c r="C32" s="26">
        <v>440.529</v>
      </c>
      <c r="D32" s="17">
        <v>49</v>
      </c>
      <c r="E32" s="21">
        <v>1709.402</v>
      </c>
      <c r="G32" s="14">
        <v>18.29</v>
      </c>
      <c r="H32" s="16">
        <v>265</v>
      </c>
      <c r="I32" s="18"/>
      <c r="R32" s="7">
        <f t="shared" si="0"/>
        <v>14.9352</v>
      </c>
      <c r="S32" s="7">
        <f t="shared" si="1"/>
        <v>134.2732392</v>
      </c>
      <c r="T32" s="7">
        <f t="shared" si="2"/>
        <v>14.9352</v>
      </c>
      <c r="U32" s="7">
        <f t="shared" si="3"/>
        <v>521.0257296000001</v>
      </c>
    </row>
    <row r="33" spans="2:21" ht="12.75">
      <c r="B33" s="19">
        <v>50</v>
      </c>
      <c r="C33" s="26">
        <v>442.478</v>
      </c>
      <c r="D33" s="17">
        <v>50</v>
      </c>
      <c r="E33" s="21">
        <v>1680.672</v>
      </c>
      <c r="G33" s="14">
        <v>18.29</v>
      </c>
      <c r="H33" s="16">
        <v>277</v>
      </c>
      <c r="I33" s="18"/>
      <c r="R33" s="7">
        <f t="shared" si="0"/>
        <v>15.24</v>
      </c>
      <c r="S33" s="7">
        <f t="shared" si="1"/>
        <v>134.86729440000002</v>
      </c>
      <c r="T33" s="7">
        <f t="shared" si="2"/>
        <v>15.24</v>
      </c>
      <c r="U33" s="7">
        <f t="shared" si="3"/>
        <v>512.2688256</v>
      </c>
    </row>
    <row r="34" spans="2:21" ht="12.75">
      <c r="B34" s="19">
        <v>51</v>
      </c>
      <c r="C34" s="26">
        <v>367.647</v>
      </c>
      <c r="D34" s="17">
        <v>51</v>
      </c>
      <c r="E34" s="21">
        <v>1680.673</v>
      </c>
      <c r="G34" s="14">
        <v>21.34</v>
      </c>
      <c r="H34" s="16">
        <v>277</v>
      </c>
      <c r="I34" s="18"/>
      <c r="R34" s="7">
        <f t="shared" si="0"/>
        <v>15.5448</v>
      </c>
      <c r="S34" s="7">
        <f t="shared" si="1"/>
        <v>112.0588056</v>
      </c>
      <c r="T34" s="7">
        <f t="shared" si="2"/>
        <v>15.5448</v>
      </c>
      <c r="U34" s="7">
        <f t="shared" si="3"/>
        <v>512.2691304</v>
      </c>
    </row>
    <row r="35" spans="2:21" ht="12.75">
      <c r="B35" s="19">
        <v>52</v>
      </c>
      <c r="C35" s="26">
        <v>398.406</v>
      </c>
      <c r="D35" s="17">
        <v>52</v>
      </c>
      <c r="E35" s="21">
        <v>1666.666</v>
      </c>
      <c r="G35" s="14">
        <v>21.34</v>
      </c>
      <c r="H35" s="16">
        <v>338</v>
      </c>
      <c r="I35" s="18"/>
      <c r="R35" s="7">
        <f t="shared" si="0"/>
        <v>15.8496</v>
      </c>
      <c r="S35" s="7">
        <f t="shared" si="1"/>
        <v>121.4341488</v>
      </c>
      <c r="T35" s="7">
        <f t="shared" si="2"/>
        <v>15.8496</v>
      </c>
      <c r="U35" s="7">
        <f t="shared" si="3"/>
        <v>507.9997968</v>
      </c>
    </row>
    <row r="36" spans="2:21" ht="12.75">
      <c r="B36" s="19">
        <v>53</v>
      </c>
      <c r="C36" s="26">
        <v>306.749</v>
      </c>
      <c r="D36" s="17">
        <v>53</v>
      </c>
      <c r="E36" s="21">
        <v>1626.016</v>
      </c>
      <c r="G36" s="14">
        <v>24.38</v>
      </c>
      <c r="H36" s="16">
        <v>338</v>
      </c>
      <c r="I36" s="18"/>
      <c r="R36" s="7">
        <f t="shared" si="0"/>
        <v>16.154400000000003</v>
      </c>
      <c r="S36" s="7">
        <f t="shared" si="1"/>
        <v>93.49709520000002</v>
      </c>
      <c r="T36" s="7">
        <f t="shared" si="2"/>
        <v>16.154400000000003</v>
      </c>
      <c r="U36" s="7">
        <f t="shared" si="3"/>
        <v>495.60967680000005</v>
      </c>
    </row>
    <row r="37" spans="2:21" ht="12.75">
      <c r="B37" s="19">
        <v>54</v>
      </c>
      <c r="C37" s="26">
        <v>456.621</v>
      </c>
      <c r="D37" s="17">
        <v>54</v>
      </c>
      <c r="E37" s="21">
        <v>1851.852</v>
      </c>
      <c r="G37" s="14">
        <v>24.38</v>
      </c>
      <c r="H37" s="16">
        <v>338</v>
      </c>
      <c r="I37" s="18"/>
      <c r="R37" s="7">
        <f t="shared" si="0"/>
        <v>16.4592</v>
      </c>
      <c r="S37" s="7">
        <f t="shared" si="1"/>
        <v>139.1780808</v>
      </c>
      <c r="T37" s="7">
        <f t="shared" si="2"/>
        <v>16.4592</v>
      </c>
      <c r="U37" s="7">
        <f t="shared" si="3"/>
        <v>564.4444896000001</v>
      </c>
    </row>
    <row r="38" spans="2:21" ht="12.75">
      <c r="B38" s="19">
        <v>55</v>
      </c>
      <c r="C38" s="26">
        <v>401.606</v>
      </c>
      <c r="D38" s="17">
        <v>55</v>
      </c>
      <c r="E38" s="21">
        <v>1709.402</v>
      </c>
      <c r="G38" s="14">
        <v>24.38</v>
      </c>
      <c r="H38" s="16">
        <v>427</v>
      </c>
      <c r="I38" s="18"/>
      <c r="R38" s="7">
        <f t="shared" si="0"/>
        <v>16.764</v>
      </c>
      <c r="S38" s="7">
        <f t="shared" si="1"/>
        <v>122.4095088</v>
      </c>
      <c r="T38" s="7">
        <f t="shared" si="2"/>
        <v>16.764</v>
      </c>
      <c r="U38" s="7">
        <f t="shared" si="3"/>
        <v>521.0257296000001</v>
      </c>
    </row>
    <row r="39" spans="2:21" ht="12.75">
      <c r="B39" s="19">
        <v>56</v>
      </c>
      <c r="C39" s="26">
        <v>396.04</v>
      </c>
      <c r="D39" s="17">
        <v>56</v>
      </c>
      <c r="E39" s="21">
        <v>1694.915</v>
      </c>
      <c r="G39" s="14">
        <v>27.43</v>
      </c>
      <c r="H39" s="16">
        <v>427</v>
      </c>
      <c r="I39" s="18"/>
      <c r="R39" s="7">
        <f t="shared" si="0"/>
        <v>17.0688</v>
      </c>
      <c r="S39" s="7">
        <f t="shared" si="1"/>
        <v>120.71299200000001</v>
      </c>
      <c r="T39" s="7">
        <f t="shared" si="2"/>
        <v>17.0688</v>
      </c>
      <c r="U39" s="7">
        <f t="shared" si="3"/>
        <v>516.610092</v>
      </c>
    </row>
    <row r="40" spans="2:21" ht="13.5" thickBot="1">
      <c r="B40" s="19">
        <v>57</v>
      </c>
      <c r="C40" s="26">
        <v>383.142</v>
      </c>
      <c r="D40" s="17">
        <v>57</v>
      </c>
      <c r="E40" s="21">
        <v>1739.131</v>
      </c>
      <c r="G40" s="28">
        <v>27.43</v>
      </c>
      <c r="H40" s="29">
        <v>486</v>
      </c>
      <c r="I40" s="18"/>
      <c r="R40" s="7">
        <f t="shared" si="0"/>
        <v>17.3736</v>
      </c>
      <c r="S40" s="7">
        <f t="shared" si="1"/>
        <v>116.7816816</v>
      </c>
      <c r="T40" s="7">
        <f t="shared" si="2"/>
        <v>17.3736</v>
      </c>
      <c r="U40" s="7">
        <f t="shared" si="3"/>
        <v>530.0871288000001</v>
      </c>
    </row>
    <row r="41" spans="2:21" ht="12.75">
      <c r="B41" s="19">
        <v>58</v>
      </c>
      <c r="C41" s="26">
        <v>439.56</v>
      </c>
      <c r="D41" s="17">
        <v>58</v>
      </c>
      <c r="E41" s="21">
        <v>1818.181</v>
      </c>
      <c r="G41" s="18"/>
      <c r="H41" s="18"/>
      <c r="I41" s="18"/>
      <c r="R41" s="7">
        <f t="shared" si="0"/>
        <v>17.6784</v>
      </c>
      <c r="S41" s="7">
        <f t="shared" si="1"/>
        <v>133.977888</v>
      </c>
      <c r="T41" s="7">
        <f t="shared" si="2"/>
        <v>17.6784</v>
      </c>
      <c r="U41" s="7">
        <f t="shared" si="3"/>
        <v>554.1815688</v>
      </c>
    </row>
    <row r="42" spans="2:21" ht="12.75">
      <c r="B42" s="19">
        <v>59</v>
      </c>
      <c r="C42" s="26">
        <v>483.092</v>
      </c>
      <c r="D42" s="17">
        <v>59</v>
      </c>
      <c r="E42" s="21">
        <v>1785.714</v>
      </c>
      <c r="G42" s="18"/>
      <c r="H42" s="18"/>
      <c r="I42" s="18"/>
      <c r="R42" s="7">
        <f t="shared" si="0"/>
        <v>17.9832</v>
      </c>
      <c r="S42" s="7">
        <f t="shared" si="1"/>
        <v>147.2464416</v>
      </c>
      <c r="T42" s="7">
        <f t="shared" si="2"/>
        <v>17.9832</v>
      </c>
      <c r="U42" s="7">
        <f t="shared" si="3"/>
        <v>544.2856272</v>
      </c>
    </row>
    <row r="43" spans="2:21" ht="12.75">
      <c r="B43" s="19">
        <v>60</v>
      </c>
      <c r="C43" s="26">
        <v>512.82</v>
      </c>
      <c r="D43" s="17">
        <v>60</v>
      </c>
      <c r="E43" s="21">
        <v>1834.862</v>
      </c>
      <c r="G43" s="18"/>
      <c r="H43" s="18"/>
      <c r="I43" s="18"/>
      <c r="R43" s="7">
        <f t="shared" si="0"/>
        <v>18.288</v>
      </c>
      <c r="S43" s="7">
        <f t="shared" si="1"/>
        <v>156.30753600000003</v>
      </c>
      <c r="T43" s="7">
        <f t="shared" si="2"/>
        <v>18.288</v>
      </c>
      <c r="U43" s="7">
        <f t="shared" si="3"/>
        <v>559.2659376</v>
      </c>
    </row>
    <row r="44" spans="2:21" ht="12.75">
      <c r="B44" s="19">
        <v>61</v>
      </c>
      <c r="C44" s="26">
        <v>546.448</v>
      </c>
      <c r="D44" s="17">
        <v>61</v>
      </c>
      <c r="E44" s="21">
        <v>1923.077</v>
      </c>
      <c r="G44" s="18"/>
      <c r="H44" s="18"/>
      <c r="I44" s="18"/>
      <c r="R44" s="7">
        <f t="shared" si="0"/>
        <v>18.5928</v>
      </c>
      <c r="S44" s="7">
        <f t="shared" si="1"/>
        <v>166.5573504</v>
      </c>
      <c r="T44" s="7">
        <f t="shared" si="2"/>
        <v>18.5928</v>
      </c>
      <c r="U44" s="7">
        <f t="shared" si="3"/>
        <v>586.1538696</v>
      </c>
    </row>
    <row r="45" spans="2:21" ht="12.75">
      <c r="B45" s="19">
        <v>62</v>
      </c>
      <c r="C45" s="26">
        <v>498.75300000000004</v>
      </c>
      <c r="D45" s="17">
        <v>62</v>
      </c>
      <c r="E45" s="21">
        <v>1960.783</v>
      </c>
      <c r="G45" s="18"/>
      <c r="H45" s="18"/>
      <c r="I45" s="18"/>
      <c r="R45" s="7">
        <f t="shared" si="0"/>
        <v>18.8976</v>
      </c>
      <c r="S45" s="7">
        <f t="shared" si="1"/>
        <v>152.01991440000003</v>
      </c>
      <c r="T45" s="7">
        <f t="shared" si="2"/>
        <v>18.8976</v>
      </c>
      <c r="U45" s="7">
        <f t="shared" si="3"/>
        <v>597.6466584</v>
      </c>
    </row>
    <row r="46" spans="2:21" ht="12.75">
      <c r="B46" s="19">
        <v>63</v>
      </c>
      <c r="C46" s="26">
        <v>649.351</v>
      </c>
      <c r="D46" s="17">
        <v>63</v>
      </c>
      <c r="E46" s="21">
        <v>1941.7460000000003</v>
      </c>
      <c r="G46" s="18"/>
      <c r="H46" s="18"/>
      <c r="I46" s="18"/>
      <c r="R46" s="7">
        <f t="shared" si="0"/>
        <v>19.2024</v>
      </c>
      <c r="S46" s="7">
        <f t="shared" si="1"/>
        <v>197.9221848</v>
      </c>
      <c r="T46" s="7">
        <f t="shared" si="2"/>
        <v>19.2024</v>
      </c>
      <c r="U46" s="7">
        <f t="shared" si="3"/>
        <v>591.8441808000001</v>
      </c>
    </row>
    <row r="47" spans="2:21" ht="12.75">
      <c r="B47" s="19">
        <v>64</v>
      </c>
      <c r="C47" s="26">
        <v>534.759</v>
      </c>
      <c r="D47" s="17">
        <v>64</v>
      </c>
      <c r="E47" s="21">
        <v>1980.199</v>
      </c>
      <c r="G47" s="18"/>
      <c r="H47" s="18"/>
      <c r="I47" s="18"/>
      <c r="R47" s="7">
        <f t="shared" si="0"/>
        <v>19.5072</v>
      </c>
      <c r="S47" s="7">
        <f t="shared" si="1"/>
        <v>162.9945432</v>
      </c>
      <c r="T47" s="7">
        <f t="shared" si="2"/>
        <v>19.5072</v>
      </c>
      <c r="U47" s="7">
        <f t="shared" si="3"/>
        <v>603.5646552000001</v>
      </c>
    </row>
    <row r="48" spans="2:21" ht="12.75">
      <c r="B48" s="19">
        <v>65</v>
      </c>
      <c r="C48" s="26">
        <v>696.864</v>
      </c>
      <c r="D48" s="17">
        <v>65</v>
      </c>
      <c r="E48" s="21">
        <v>2040.815</v>
      </c>
      <c r="G48" s="18"/>
      <c r="H48" s="18"/>
      <c r="I48" s="18"/>
      <c r="R48" s="7">
        <f t="shared" si="0"/>
        <v>19.812</v>
      </c>
      <c r="S48" s="7">
        <f t="shared" si="1"/>
        <v>212.4041472</v>
      </c>
      <c r="T48" s="7">
        <f t="shared" si="2"/>
        <v>19.812</v>
      </c>
      <c r="U48" s="7">
        <f t="shared" si="3"/>
        <v>622.0404120000001</v>
      </c>
    </row>
    <row r="49" spans="2:21" ht="12.75">
      <c r="B49" s="19">
        <v>66</v>
      </c>
      <c r="C49" s="26">
        <v>625</v>
      </c>
      <c r="D49" s="17">
        <v>66</v>
      </c>
      <c r="E49" s="21">
        <v>2000</v>
      </c>
      <c r="G49" s="18"/>
      <c r="H49" s="18"/>
      <c r="I49" s="18"/>
      <c r="R49" s="7">
        <f t="shared" si="0"/>
        <v>20.1168</v>
      </c>
      <c r="S49" s="7">
        <f t="shared" si="1"/>
        <v>190.5</v>
      </c>
      <c r="T49" s="7">
        <f t="shared" si="2"/>
        <v>20.1168</v>
      </c>
      <c r="U49" s="7">
        <f t="shared" si="3"/>
        <v>609.6</v>
      </c>
    </row>
    <row r="50" spans="2:21" ht="12.75">
      <c r="B50" s="19">
        <v>67</v>
      </c>
      <c r="C50" s="26">
        <v>666.667</v>
      </c>
      <c r="D50" s="17">
        <v>67</v>
      </c>
      <c r="E50" s="21">
        <v>1960.783</v>
      </c>
      <c r="G50" s="18"/>
      <c r="H50" s="18"/>
      <c r="I50" s="18"/>
      <c r="R50" s="7">
        <f t="shared" si="0"/>
        <v>20.4216</v>
      </c>
      <c r="S50" s="7">
        <f t="shared" si="1"/>
        <v>203.2001016</v>
      </c>
      <c r="T50" s="7">
        <f t="shared" si="2"/>
        <v>20.4216</v>
      </c>
      <c r="U50" s="7">
        <f t="shared" si="3"/>
        <v>597.6466584</v>
      </c>
    </row>
    <row r="51" spans="2:21" ht="12.75">
      <c r="B51" s="19">
        <v>68</v>
      </c>
      <c r="C51" s="26">
        <v>680.272</v>
      </c>
      <c r="D51" s="17">
        <v>68</v>
      </c>
      <c r="E51" s="21">
        <v>1960.785</v>
      </c>
      <c r="G51" s="18"/>
      <c r="H51" s="18"/>
      <c r="I51" s="18"/>
      <c r="R51" s="7">
        <f t="shared" si="0"/>
        <v>20.7264</v>
      </c>
      <c r="S51" s="7">
        <f t="shared" si="1"/>
        <v>207.3469056</v>
      </c>
      <c r="T51" s="7">
        <f t="shared" si="2"/>
        <v>20.7264</v>
      </c>
      <c r="U51" s="7">
        <f t="shared" si="3"/>
        <v>597.647268</v>
      </c>
    </row>
    <row r="52" spans="2:21" ht="12.75">
      <c r="B52" s="19">
        <v>69</v>
      </c>
      <c r="C52" s="26">
        <v>619.195</v>
      </c>
      <c r="D52" s="17">
        <v>69</v>
      </c>
      <c r="E52" s="21">
        <v>1923.077</v>
      </c>
      <c r="G52" s="18"/>
      <c r="H52" s="18"/>
      <c r="I52" s="18"/>
      <c r="R52" s="7">
        <f t="shared" si="0"/>
        <v>21.031200000000002</v>
      </c>
      <c r="S52" s="7">
        <f t="shared" si="1"/>
        <v>188.73063600000003</v>
      </c>
      <c r="T52" s="7">
        <f t="shared" si="2"/>
        <v>21.031200000000002</v>
      </c>
      <c r="U52" s="7">
        <f t="shared" si="3"/>
        <v>586.1538696</v>
      </c>
    </row>
    <row r="53" spans="2:21" ht="12.75">
      <c r="B53" s="19">
        <v>70</v>
      </c>
      <c r="C53" s="26">
        <v>568.182</v>
      </c>
      <c r="D53" s="17">
        <v>70</v>
      </c>
      <c r="E53" s="21">
        <v>1886.7919999999997</v>
      </c>
      <c r="G53" s="18"/>
      <c r="H53" s="18"/>
      <c r="I53" s="18"/>
      <c r="R53" s="7">
        <f t="shared" si="0"/>
        <v>21.336000000000002</v>
      </c>
      <c r="S53" s="7">
        <f t="shared" si="1"/>
        <v>173.18187360000002</v>
      </c>
      <c r="T53" s="7">
        <f t="shared" si="2"/>
        <v>21.336000000000002</v>
      </c>
      <c r="U53" s="7">
        <f t="shared" si="3"/>
        <v>575.0942015999999</v>
      </c>
    </row>
    <row r="54" spans="2:21" ht="12.75">
      <c r="B54" s="19">
        <v>71</v>
      </c>
      <c r="C54" s="26">
        <v>588.236</v>
      </c>
      <c r="D54" s="17">
        <v>71</v>
      </c>
      <c r="E54" s="21">
        <v>1904.762</v>
      </c>
      <c r="G54" s="18"/>
      <c r="H54" s="18"/>
      <c r="I54" s="18"/>
      <c r="R54" s="7">
        <f t="shared" si="0"/>
        <v>21.640800000000002</v>
      </c>
      <c r="S54" s="7">
        <f t="shared" si="1"/>
        <v>179.2943328</v>
      </c>
      <c r="T54" s="7">
        <f t="shared" si="2"/>
        <v>21.640800000000002</v>
      </c>
      <c r="U54" s="7">
        <f t="shared" si="3"/>
        <v>580.5714576</v>
      </c>
    </row>
    <row r="55" spans="2:21" ht="12.75">
      <c r="B55" s="19">
        <v>72</v>
      </c>
      <c r="C55" s="26">
        <v>537.634</v>
      </c>
      <c r="D55" s="17">
        <v>72</v>
      </c>
      <c r="E55" s="21">
        <v>1923.077</v>
      </c>
      <c r="G55" s="18"/>
      <c r="H55" s="18"/>
      <c r="I55" s="18"/>
      <c r="R55" s="7">
        <f t="shared" si="0"/>
        <v>21.945600000000002</v>
      </c>
      <c r="S55" s="7">
        <f t="shared" si="1"/>
        <v>163.87084320000002</v>
      </c>
      <c r="T55" s="7">
        <f t="shared" si="2"/>
        <v>21.945600000000002</v>
      </c>
      <c r="U55" s="7">
        <f t="shared" si="3"/>
        <v>586.1538696</v>
      </c>
    </row>
    <row r="56" spans="2:21" ht="12.75">
      <c r="B56" s="19">
        <v>73</v>
      </c>
      <c r="C56" s="26">
        <v>505.051</v>
      </c>
      <c r="D56" s="17">
        <v>73</v>
      </c>
      <c r="E56" s="21">
        <v>1851.852</v>
      </c>
      <c r="G56" s="18"/>
      <c r="H56" s="18"/>
      <c r="I56" s="18"/>
      <c r="R56" s="7">
        <f t="shared" si="0"/>
        <v>22.250400000000003</v>
      </c>
      <c r="S56" s="7">
        <f t="shared" si="1"/>
        <v>153.9395448</v>
      </c>
      <c r="T56" s="7">
        <f t="shared" si="2"/>
        <v>22.250400000000003</v>
      </c>
      <c r="U56" s="7">
        <f t="shared" si="3"/>
        <v>564.4444896000001</v>
      </c>
    </row>
    <row r="57" spans="2:21" ht="12.75">
      <c r="B57" s="19">
        <v>74</v>
      </c>
      <c r="C57" s="26">
        <v>529.101</v>
      </c>
      <c r="D57" s="17">
        <v>74</v>
      </c>
      <c r="E57" s="21">
        <v>1801.8020000000001</v>
      </c>
      <c r="G57" s="18"/>
      <c r="H57" s="18"/>
      <c r="I57" s="18"/>
      <c r="R57" s="7">
        <f t="shared" si="0"/>
        <v>22.555200000000003</v>
      </c>
      <c r="S57" s="7">
        <f t="shared" si="1"/>
        <v>161.2699848</v>
      </c>
      <c r="T57" s="7">
        <f t="shared" si="2"/>
        <v>22.555200000000003</v>
      </c>
      <c r="U57" s="7">
        <f t="shared" si="3"/>
        <v>549.1892496</v>
      </c>
    </row>
    <row r="58" spans="2:21" ht="12.75">
      <c r="B58" s="19">
        <v>75</v>
      </c>
      <c r="C58" s="26">
        <v>462.963</v>
      </c>
      <c r="D58" s="17">
        <v>75</v>
      </c>
      <c r="E58" s="21">
        <v>1904.762</v>
      </c>
      <c r="G58" s="18"/>
      <c r="H58" s="18"/>
      <c r="I58" s="18"/>
      <c r="R58" s="7">
        <f t="shared" si="0"/>
        <v>22.86</v>
      </c>
      <c r="S58" s="7">
        <f t="shared" si="1"/>
        <v>141.11112240000003</v>
      </c>
      <c r="T58" s="7">
        <f t="shared" si="2"/>
        <v>22.86</v>
      </c>
      <c r="U58" s="7">
        <f t="shared" si="3"/>
        <v>580.5714576</v>
      </c>
    </row>
    <row r="59" spans="2:21" ht="12.75">
      <c r="B59" s="19">
        <v>76</v>
      </c>
      <c r="C59" s="26">
        <v>539.084</v>
      </c>
      <c r="D59" s="17">
        <v>76</v>
      </c>
      <c r="E59" s="21">
        <v>1886.7919999999997</v>
      </c>
      <c r="G59" s="18"/>
      <c r="H59" s="18"/>
      <c r="I59" s="18"/>
      <c r="R59" s="7">
        <f t="shared" si="0"/>
        <v>23.1648</v>
      </c>
      <c r="S59" s="7">
        <f t="shared" si="1"/>
        <v>164.3128032</v>
      </c>
      <c r="T59" s="7">
        <f t="shared" si="2"/>
        <v>23.1648</v>
      </c>
      <c r="U59" s="7">
        <f t="shared" si="3"/>
        <v>575.0942015999999</v>
      </c>
    </row>
    <row r="60" spans="2:21" ht="12.75">
      <c r="B60" s="19">
        <v>77</v>
      </c>
      <c r="C60" s="26">
        <v>515.464</v>
      </c>
      <c r="D60" s="17">
        <v>77</v>
      </c>
      <c r="E60" s="21">
        <v>1785.714</v>
      </c>
      <c r="G60" s="18"/>
      <c r="H60" s="18"/>
      <c r="I60" s="18"/>
      <c r="R60" s="7">
        <f t="shared" si="0"/>
        <v>23.4696</v>
      </c>
      <c r="S60" s="7">
        <f t="shared" si="1"/>
        <v>157.11342720000002</v>
      </c>
      <c r="T60" s="7">
        <f t="shared" si="2"/>
        <v>23.4696</v>
      </c>
      <c r="U60" s="7">
        <f t="shared" si="3"/>
        <v>544.2856272</v>
      </c>
    </row>
    <row r="61" spans="2:21" ht="12.75">
      <c r="B61" s="19">
        <v>78</v>
      </c>
      <c r="C61" s="26">
        <v>544.959</v>
      </c>
      <c r="D61" s="17">
        <v>78</v>
      </c>
      <c r="E61" s="21">
        <v>1834.864</v>
      </c>
      <c r="G61" s="18"/>
      <c r="H61" s="18"/>
      <c r="I61" s="18"/>
      <c r="R61" s="7">
        <f t="shared" si="0"/>
        <v>23.7744</v>
      </c>
      <c r="S61" s="7">
        <f t="shared" si="1"/>
        <v>166.1035032</v>
      </c>
      <c r="T61" s="7">
        <f t="shared" si="2"/>
        <v>23.7744</v>
      </c>
      <c r="U61" s="7">
        <f t="shared" si="3"/>
        <v>559.2665472</v>
      </c>
    </row>
    <row r="62" spans="2:21" ht="12.75">
      <c r="B62" s="19">
        <v>79</v>
      </c>
      <c r="C62" s="26">
        <v>589.971</v>
      </c>
      <c r="D62" s="17">
        <v>79</v>
      </c>
      <c r="E62" s="21">
        <v>1869.159</v>
      </c>
      <c r="G62" s="18"/>
      <c r="H62" s="18"/>
      <c r="I62" s="18"/>
      <c r="R62" s="7">
        <f t="shared" si="0"/>
        <v>24.0792</v>
      </c>
      <c r="S62" s="7">
        <f t="shared" si="1"/>
        <v>179.8231608</v>
      </c>
      <c r="T62" s="7">
        <f t="shared" si="2"/>
        <v>24.0792</v>
      </c>
      <c r="U62" s="7">
        <f t="shared" si="3"/>
        <v>569.7196632</v>
      </c>
    </row>
    <row r="63" spans="2:21" ht="12.75">
      <c r="B63" s="19">
        <v>80</v>
      </c>
      <c r="C63" s="26">
        <v>563.38</v>
      </c>
      <c r="D63" s="17">
        <v>80</v>
      </c>
      <c r="E63" s="21">
        <v>1801.8020000000001</v>
      </c>
      <c r="G63" s="18"/>
      <c r="H63" s="18"/>
      <c r="I63" s="18"/>
      <c r="R63" s="7">
        <f t="shared" si="0"/>
        <v>24.384</v>
      </c>
      <c r="S63" s="7">
        <f t="shared" si="1"/>
        <v>171.71822400000002</v>
      </c>
      <c r="T63" s="7">
        <f t="shared" si="2"/>
        <v>24.384</v>
      </c>
      <c r="U63" s="7">
        <f t="shared" si="3"/>
        <v>549.1892496</v>
      </c>
    </row>
    <row r="64" spans="2:21" ht="12.75">
      <c r="B64" s="19">
        <v>81</v>
      </c>
      <c r="C64" s="26">
        <v>414.07900000000006</v>
      </c>
      <c r="D64" s="17">
        <v>81</v>
      </c>
      <c r="E64" s="21">
        <v>1801.8020000000001</v>
      </c>
      <c r="G64" s="18"/>
      <c r="H64" s="18"/>
      <c r="I64" s="18"/>
      <c r="R64" s="7">
        <f t="shared" si="0"/>
        <v>24.6888</v>
      </c>
      <c r="S64" s="7">
        <f t="shared" si="1"/>
        <v>126.21127920000002</v>
      </c>
      <c r="T64" s="7">
        <f t="shared" si="2"/>
        <v>24.6888</v>
      </c>
      <c r="U64" s="7">
        <f t="shared" si="3"/>
        <v>549.1892496</v>
      </c>
    </row>
    <row r="65" spans="2:21" ht="12.75">
      <c r="B65" s="19">
        <v>82</v>
      </c>
      <c r="C65" s="26">
        <v>431.965</v>
      </c>
      <c r="D65" s="17">
        <v>82</v>
      </c>
      <c r="E65" s="21">
        <v>1869.159</v>
      </c>
      <c r="G65" s="18"/>
      <c r="H65" s="18"/>
      <c r="I65" s="18"/>
      <c r="R65" s="7">
        <f t="shared" si="0"/>
        <v>24.9936</v>
      </c>
      <c r="S65" s="7">
        <f t="shared" si="1"/>
        <v>131.662932</v>
      </c>
      <c r="T65" s="7">
        <f t="shared" si="2"/>
        <v>24.9936</v>
      </c>
      <c r="U65" s="7">
        <f t="shared" si="3"/>
        <v>569.7196632</v>
      </c>
    </row>
    <row r="66" spans="2:21" ht="12.75">
      <c r="B66" s="19">
        <v>83</v>
      </c>
      <c r="C66" s="26">
        <v>512.821</v>
      </c>
      <c r="D66" s="17">
        <v>83</v>
      </c>
      <c r="E66" s="21">
        <v>1785.714</v>
      </c>
      <c r="G66" s="18"/>
      <c r="H66" s="18"/>
      <c r="I66" s="18"/>
      <c r="R66" s="7">
        <f t="shared" si="0"/>
        <v>25.2984</v>
      </c>
      <c r="S66" s="7">
        <f t="shared" si="1"/>
        <v>156.3078408</v>
      </c>
      <c r="T66" s="7">
        <f t="shared" si="2"/>
        <v>25.2984</v>
      </c>
      <c r="U66" s="7">
        <f t="shared" si="3"/>
        <v>544.2856272</v>
      </c>
    </row>
    <row r="67" spans="2:21" ht="12.75">
      <c r="B67" s="19">
        <v>84</v>
      </c>
      <c r="C67" s="26">
        <v>518.135</v>
      </c>
      <c r="D67" s="17">
        <v>84</v>
      </c>
      <c r="E67" s="21">
        <v>1801.801</v>
      </c>
      <c r="G67" s="18"/>
      <c r="H67" s="18"/>
      <c r="I67" s="18"/>
      <c r="R67" s="7">
        <f t="shared" si="0"/>
        <v>25.6032</v>
      </c>
      <c r="S67" s="7">
        <f t="shared" si="1"/>
        <v>157.927548</v>
      </c>
      <c r="T67" s="7">
        <f t="shared" si="2"/>
        <v>25.6032</v>
      </c>
      <c r="U67" s="7">
        <f t="shared" si="3"/>
        <v>549.1889448000001</v>
      </c>
    </row>
    <row r="68" spans="2:21" ht="12.75">
      <c r="B68" s="19">
        <v>85</v>
      </c>
      <c r="C68" s="26">
        <v>435.73</v>
      </c>
      <c r="D68" s="17">
        <v>85</v>
      </c>
      <c r="E68" s="21">
        <v>1904.762</v>
      </c>
      <c r="G68" s="18"/>
      <c r="H68" s="18"/>
      <c r="I68" s="18"/>
      <c r="R68" s="7">
        <f t="shared" si="0"/>
        <v>25.908</v>
      </c>
      <c r="S68" s="7">
        <f t="shared" si="1"/>
        <v>132.810504</v>
      </c>
      <c r="T68" s="7">
        <f t="shared" si="2"/>
        <v>25.908</v>
      </c>
      <c r="U68" s="7">
        <f t="shared" si="3"/>
        <v>580.5714576</v>
      </c>
    </row>
    <row r="69" spans="2:21" ht="12.75">
      <c r="B69" s="19">
        <v>86</v>
      </c>
      <c r="C69" s="26">
        <v>472.81299999999993</v>
      </c>
      <c r="D69" s="17">
        <v>86</v>
      </c>
      <c r="E69" s="21">
        <v>1869.158</v>
      </c>
      <c r="G69" s="18"/>
      <c r="H69" s="18"/>
      <c r="I69" s="18"/>
      <c r="R69" s="7">
        <f t="shared" si="0"/>
        <v>26.2128</v>
      </c>
      <c r="S69" s="7">
        <f t="shared" si="1"/>
        <v>144.11340239999998</v>
      </c>
      <c r="T69" s="7">
        <f t="shared" si="2"/>
        <v>26.2128</v>
      </c>
      <c r="U69" s="7">
        <f t="shared" si="3"/>
        <v>569.7193584</v>
      </c>
    </row>
    <row r="70" spans="2:21" ht="12.75">
      <c r="B70" s="19">
        <v>87</v>
      </c>
      <c r="C70" s="26">
        <v>537.634</v>
      </c>
      <c r="D70" s="17">
        <v>87</v>
      </c>
      <c r="E70" s="21">
        <v>1886.7919999999997</v>
      </c>
      <c r="G70" s="18"/>
      <c r="H70" s="18"/>
      <c r="I70" s="18"/>
      <c r="R70" s="7">
        <f t="shared" si="0"/>
        <v>26.5176</v>
      </c>
      <c r="S70" s="7">
        <f t="shared" si="1"/>
        <v>163.87084320000002</v>
      </c>
      <c r="T70" s="7">
        <f t="shared" si="2"/>
        <v>26.5176</v>
      </c>
      <c r="U70" s="7">
        <f t="shared" si="3"/>
        <v>575.0942015999999</v>
      </c>
    </row>
    <row r="71" spans="2:21" ht="12.75">
      <c r="B71" s="19">
        <v>88</v>
      </c>
      <c r="C71" s="26">
        <v>568.182</v>
      </c>
      <c r="D71" s="17">
        <v>88</v>
      </c>
      <c r="E71" s="21">
        <v>2000</v>
      </c>
      <c r="G71" s="18"/>
      <c r="H71" s="18"/>
      <c r="I71" s="18"/>
      <c r="R71" s="7">
        <f t="shared" si="0"/>
        <v>26.822400000000002</v>
      </c>
      <c r="S71" s="7">
        <f t="shared" si="1"/>
        <v>173.18187360000002</v>
      </c>
      <c r="T71" s="7">
        <f t="shared" si="2"/>
        <v>26.822400000000002</v>
      </c>
      <c r="U71" s="7">
        <f t="shared" si="3"/>
        <v>609.6</v>
      </c>
    </row>
    <row r="72" spans="2:21" ht="12.75">
      <c r="B72" s="19">
        <v>89</v>
      </c>
      <c r="C72" s="26">
        <v>571.429</v>
      </c>
      <c r="D72" s="17">
        <v>89</v>
      </c>
      <c r="E72" s="21">
        <v>1941.748</v>
      </c>
      <c r="G72" s="18"/>
      <c r="H72" s="18"/>
      <c r="I72" s="18"/>
      <c r="R72" s="7">
        <f t="shared" si="0"/>
        <v>27.127200000000002</v>
      </c>
      <c r="S72" s="7">
        <f t="shared" si="1"/>
        <v>174.1715592</v>
      </c>
      <c r="T72" s="7">
        <f t="shared" si="2"/>
        <v>27.127200000000002</v>
      </c>
      <c r="U72" s="7">
        <f t="shared" si="3"/>
        <v>591.8447904000001</v>
      </c>
    </row>
    <row r="73" spans="2:21" ht="12.75">
      <c r="B73" s="19">
        <v>90</v>
      </c>
      <c r="C73" s="26">
        <v>699.3010000000002</v>
      </c>
      <c r="D73" s="17">
        <v>90</v>
      </c>
      <c r="E73" s="21">
        <v>2150.537</v>
      </c>
      <c r="G73" s="18"/>
      <c r="H73" s="18"/>
      <c r="I73" s="18"/>
      <c r="R73" s="7">
        <f t="shared" si="0"/>
        <v>27.432000000000002</v>
      </c>
      <c r="S73" s="7">
        <f t="shared" si="1"/>
        <v>213.14694480000006</v>
      </c>
      <c r="T73" s="7">
        <f t="shared" si="2"/>
        <v>27.432000000000002</v>
      </c>
      <c r="U73" s="7">
        <f t="shared" si="3"/>
        <v>655.4836776</v>
      </c>
    </row>
    <row r="74" spans="2:21" ht="12.75">
      <c r="B74" s="19">
        <v>91</v>
      </c>
      <c r="C74" s="26">
        <v>536.193</v>
      </c>
      <c r="D74" s="17">
        <v>91</v>
      </c>
      <c r="E74" s="21">
        <v>1801.8020000000001</v>
      </c>
      <c r="G74" s="18"/>
      <c r="H74" s="18"/>
      <c r="I74" s="18"/>
      <c r="R74" s="7">
        <f aca="true" t="shared" si="4" ref="R74:R137">0.3048*B74</f>
        <v>27.736800000000002</v>
      </c>
      <c r="S74" s="7">
        <f aca="true" t="shared" si="5" ref="S74:S137">0.3048*C74</f>
        <v>163.4316264</v>
      </c>
      <c r="T74" s="7">
        <f aca="true" t="shared" si="6" ref="T74:T137">0.3048*D74</f>
        <v>27.736800000000002</v>
      </c>
      <c r="U74" s="7">
        <f aca="true" t="shared" si="7" ref="U74:U137">0.3048*E74</f>
        <v>549.1892496</v>
      </c>
    </row>
    <row r="75" spans="2:21" ht="12.75">
      <c r="B75" s="19">
        <v>92</v>
      </c>
      <c r="C75" s="26">
        <v>430.108</v>
      </c>
      <c r="D75" s="17">
        <v>92</v>
      </c>
      <c r="E75" s="21">
        <v>1754.385</v>
      </c>
      <c r="G75" s="18"/>
      <c r="H75" s="18"/>
      <c r="I75" s="18"/>
      <c r="R75" s="7">
        <f t="shared" si="4"/>
        <v>28.041600000000003</v>
      </c>
      <c r="S75" s="7">
        <f t="shared" si="5"/>
        <v>131.09691840000002</v>
      </c>
      <c r="T75" s="7">
        <f t="shared" si="6"/>
        <v>28.041600000000003</v>
      </c>
      <c r="U75" s="7">
        <f t="shared" si="7"/>
        <v>534.736548</v>
      </c>
    </row>
    <row r="76" spans="2:21" ht="12.75">
      <c r="B76" s="19">
        <v>93</v>
      </c>
      <c r="C76" s="26">
        <v>496.278</v>
      </c>
      <c r="D76" s="17">
        <v>93</v>
      </c>
      <c r="E76" s="21">
        <v>1801.801</v>
      </c>
      <c r="G76" s="18"/>
      <c r="H76" s="18"/>
      <c r="I76" s="18"/>
      <c r="R76" s="7">
        <f t="shared" si="4"/>
        <v>28.346400000000003</v>
      </c>
      <c r="S76" s="7">
        <f t="shared" si="5"/>
        <v>151.2655344</v>
      </c>
      <c r="T76" s="7">
        <f t="shared" si="6"/>
        <v>28.346400000000003</v>
      </c>
      <c r="U76" s="7">
        <f t="shared" si="7"/>
        <v>549.1889448000001</v>
      </c>
    </row>
    <row r="77" spans="2:21" ht="12.75">
      <c r="B77" s="19">
        <v>94</v>
      </c>
      <c r="C77" s="26">
        <v>514.139</v>
      </c>
      <c r="D77" s="17">
        <v>94</v>
      </c>
      <c r="E77" s="21">
        <v>1923.077</v>
      </c>
      <c r="G77" s="18"/>
      <c r="H77" s="18"/>
      <c r="I77" s="18"/>
      <c r="R77" s="7">
        <f t="shared" si="4"/>
        <v>28.651200000000003</v>
      </c>
      <c r="S77" s="7">
        <f t="shared" si="5"/>
        <v>156.7095672</v>
      </c>
      <c r="T77" s="7">
        <f t="shared" si="6"/>
        <v>28.651200000000003</v>
      </c>
      <c r="U77" s="7">
        <f t="shared" si="7"/>
        <v>586.1538696</v>
      </c>
    </row>
    <row r="78" spans="2:21" ht="12.75">
      <c r="B78" s="19">
        <v>95</v>
      </c>
      <c r="C78" s="26">
        <v>511.509</v>
      </c>
      <c r="D78" s="17">
        <v>95</v>
      </c>
      <c r="E78" s="21">
        <v>1886.7919999999997</v>
      </c>
      <c r="G78" s="18"/>
      <c r="H78" s="18"/>
      <c r="I78" s="18"/>
      <c r="R78" s="7">
        <f t="shared" si="4"/>
        <v>28.956000000000003</v>
      </c>
      <c r="S78" s="7">
        <f t="shared" si="5"/>
        <v>155.9079432</v>
      </c>
      <c r="T78" s="7">
        <f t="shared" si="6"/>
        <v>28.956000000000003</v>
      </c>
      <c r="U78" s="7">
        <f t="shared" si="7"/>
        <v>575.0942015999999</v>
      </c>
    </row>
    <row r="79" spans="2:21" ht="12.75">
      <c r="B79" s="19">
        <v>96</v>
      </c>
      <c r="C79" s="26">
        <v>493.827</v>
      </c>
      <c r="D79" s="17">
        <v>96</v>
      </c>
      <c r="E79" s="21">
        <v>1886.793</v>
      </c>
      <c r="G79" s="18"/>
      <c r="H79" s="18"/>
      <c r="I79" s="18"/>
      <c r="R79" s="7">
        <f t="shared" si="4"/>
        <v>29.260800000000003</v>
      </c>
      <c r="S79" s="7">
        <f t="shared" si="5"/>
        <v>150.5184696</v>
      </c>
      <c r="T79" s="7">
        <f t="shared" si="6"/>
        <v>29.260800000000003</v>
      </c>
      <c r="U79" s="7">
        <f t="shared" si="7"/>
        <v>575.0945064</v>
      </c>
    </row>
    <row r="80" spans="2:21" ht="12.75">
      <c r="B80" s="19">
        <v>97</v>
      </c>
      <c r="C80" s="26">
        <v>495.049</v>
      </c>
      <c r="D80" s="17">
        <v>97</v>
      </c>
      <c r="E80" s="21">
        <v>1785.714</v>
      </c>
      <c r="G80" s="18"/>
      <c r="H80" s="18"/>
      <c r="I80" s="18"/>
      <c r="R80" s="7">
        <f t="shared" si="4"/>
        <v>29.5656</v>
      </c>
      <c r="S80" s="7">
        <f t="shared" si="5"/>
        <v>150.8909352</v>
      </c>
      <c r="T80" s="7">
        <f t="shared" si="6"/>
        <v>29.5656</v>
      </c>
      <c r="U80" s="7">
        <f t="shared" si="7"/>
        <v>544.2856272</v>
      </c>
    </row>
    <row r="81" spans="2:21" ht="12.75">
      <c r="B81" s="19">
        <v>98</v>
      </c>
      <c r="C81" s="26">
        <v>529.1</v>
      </c>
      <c r="D81" s="17">
        <v>98</v>
      </c>
      <c r="E81" s="21">
        <v>1923.077</v>
      </c>
      <c r="G81" s="18"/>
      <c r="H81" s="18"/>
      <c r="I81" s="18"/>
      <c r="R81" s="7">
        <f t="shared" si="4"/>
        <v>29.8704</v>
      </c>
      <c r="S81" s="7">
        <f t="shared" si="5"/>
        <v>161.26968000000002</v>
      </c>
      <c r="T81" s="7">
        <f t="shared" si="6"/>
        <v>29.8704</v>
      </c>
      <c r="U81" s="7">
        <f t="shared" si="7"/>
        <v>586.1538696</v>
      </c>
    </row>
    <row r="82" spans="2:21" ht="12.75">
      <c r="B82" s="19">
        <v>99</v>
      </c>
      <c r="C82" s="26">
        <v>628.931</v>
      </c>
      <c r="D82" s="17">
        <v>99</v>
      </c>
      <c r="E82" s="21">
        <v>2000</v>
      </c>
      <c r="G82" s="18"/>
      <c r="H82" s="18"/>
      <c r="I82" s="18"/>
      <c r="R82" s="7">
        <f t="shared" si="4"/>
        <v>30.1752</v>
      </c>
      <c r="S82" s="7">
        <f t="shared" si="5"/>
        <v>191.69816880000002</v>
      </c>
      <c r="T82" s="7">
        <f t="shared" si="6"/>
        <v>30.1752</v>
      </c>
      <c r="U82" s="7">
        <f t="shared" si="7"/>
        <v>609.6</v>
      </c>
    </row>
    <row r="83" spans="2:21" ht="12.75">
      <c r="B83" s="19">
        <v>100</v>
      </c>
      <c r="C83" s="26">
        <v>488.998</v>
      </c>
      <c r="D83" s="17">
        <v>100</v>
      </c>
      <c r="E83" s="21">
        <v>1886.793</v>
      </c>
      <c r="G83" s="18"/>
      <c r="H83" s="18"/>
      <c r="I83" s="18"/>
      <c r="R83" s="7">
        <f t="shared" si="4"/>
        <v>30.48</v>
      </c>
      <c r="S83" s="7">
        <f t="shared" si="5"/>
        <v>149.0465904</v>
      </c>
      <c r="T83" s="7">
        <f t="shared" si="6"/>
        <v>30.48</v>
      </c>
      <c r="U83" s="7">
        <f t="shared" si="7"/>
        <v>575.0945064</v>
      </c>
    </row>
    <row r="84" spans="2:21" ht="12.75">
      <c r="B84" s="19">
        <v>101</v>
      </c>
      <c r="C84" s="26">
        <v>484.2610000000001</v>
      </c>
      <c r="D84" s="17">
        <v>101</v>
      </c>
      <c r="E84" s="21">
        <v>1769.911</v>
      </c>
      <c r="G84" s="18"/>
      <c r="H84" s="18"/>
      <c r="I84" s="18"/>
      <c r="R84" s="7">
        <f t="shared" si="4"/>
        <v>30.7848</v>
      </c>
      <c r="S84" s="7">
        <f t="shared" si="5"/>
        <v>147.60275280000002</v>
      </c>
      <c r="T84" s="7">
        <f t="shared" si="6"/>
        <v>30.7848</v>
      </c>
      <c r="U84" s="7">
        <f t="shared" si="7"/>
        <v>539.4688728000001</v>
      </c>
    </row>
    <row r="85" spans="2:21" ht="12.75">
      <c r="B85" s="19">
        <v>102</v>
      </c>
      <c r="C85" s="26">
        <v>485.437</v>
      </c>
      <c r="D85" s="17">
        <v>102</v>
      </c>
      <c r="E85" s="21">
        <v>1818.181</v>
      </c>
      <c r="G85" s="18"/>
      <c r="H85" s="18"/>
      <c r="I85" s="18"/>
      <c r="R85" s="7">
        <f t="shared" si="4"/>
        <v>31.0896</v>
      </c>
      <c r="S85" s="7">
        <f t="shared" si="5"/>
        <v>147.96119760000002</v>
      </c>
      <c r="T85" s="7">
        <f t="shared" si="6"/>
        <v>31.0896</v>
      </c>
      <c r="U85" s="7">
        <f t="shared" si="7"/>
        <v>554.1815688</v>
      </c>
    </row>
    <row r="86" spans="2:21" ht="12.75">
      <c r="B86" s="19">
        <v>103</v>
      </c>
      <c r="C86" s="26">
        <v>461.894</v>
      </c>
      <c r="D86" s="17">
        <v>103</v>
      </c>
      <c r="E86" s="21">
        <v>1818.181</v>
      </c>
      <c r="G86" s="18"/>
      <c r="H86" s="18"/>
      <c r="I86" s="18"/>
      <c r="R86" s="7">
        <f t="shared" si="4"/>
        <v>31.3944</v>
      </c>
      <c r="S86" s="7">
        <f t="shared" si="5"/>
        <v>140.78529120000002</v>
      </c>
      <c r="T86" s="7">
        <f t="shared" si="6"/>
        <v>31.3944</v>
      </c>
      <c r="U86" s="7">
        <f t="shared" si="7"/>
        <v>554.1815688</v>
      </c>
    </row>
    <row r="87" spans="2:21" ht="12.75">
      <c r="B87" s="19">
        <v>104</v>
      </c>
      <c r="C87" s="26">
        <v>486.61800000000005</v>
      </c>
      <c r="D87" s="17">
        <v>104</v>
      </c>
      <c r="E87" s="21">
        <v>1785.714</v>
      </c>
      <c r="G87" s="18"/>
      <c r="H87" s="18"/>
      <c r="I87" s="18"/>
      <c r="R87" s="7">
        <f t="shared" si="4"/>
        <v>31.6992</v>
      </c>
      <c r="S87" s="7">
        <f t="shared" si="5"/>
        <v>148.3211664</v>
      </c>
      <c r="T87" s="7">
        <f t="shared" si="6"/>
        <v>31.6992</v>
      </c>
      <c r="U87" s="7">
        <f t="shared" si="7"/>
        <v>544.2856272</v>
      </c>
    </row>
    <row r="88" spans="2:21" ht="12.75">
      <c r="B88" s="19">
        <v>105</v>
      </c>
      <c r="C88" s="26">
        <v>458.716</v>
      </c>
      <c r="D88" s="17">
        <v>105</v>
      </c>
      <c r="E88" s="21">
        <v>1851.852</v>
      </c>
      <c r="G88" s="18"/>
      <c r="H88" s="18"/>
      <c r="I88" s="18"/>
      <c r="R88" s="7">
        <f t="shared" si="4"/>
        <v>32.004000000000005</v>
      </c>
      <c r="S88" s="7">
        <f t="shared" si="5"/>
        <v>139.8166368</v>
      </c>
      <c r="T88" s="7">
        <f t="shared" si="6"/>
        <v>32.004000000000005</v>
      </c>
      <c r="U88" s="7">
        <f t="shared" si="7"/>
        <v>564.4444896000001</v>
      </c>
    </row>
    <row r="89" spans="2:21" ht="12.75">
      <c r="B89" s="19">
        <v>106</v>
      </c>
      <c r="C89" s="26">
        <v>454.545</v>
      </c>
      <c r="D89" s="17">
        <v>106</v>
      </c>
      <c r="E89" s="21">
        <v>1851.852</v>
      </c>
      <c r="G89" s="18"/>
      <c r="H89" s="18"/>
      <c r="I89" s="18"/>
      <c r="R89" s="7">
        <f t="shared" si="4"/>
        <v>32.308800000000005</v>
      </c>
      <c r="S89" s="7">
        <f t="shared" si="5"/>
        <v>138.545316</v>
      </c>
      <c r="T89" s="7">
        <f t="shared" si="6"/>
        <v>32.308800000000005</v>
      </c>
      <c r="U89" s="7">
        <f t="shared" si="7"/>
        <v>564.4444896000001</v>
      </c>
    </row>
    <row r="90" spans="2:21" ht="12.75">
      <c r="B90" s="19">
        <v>107</v>
      </c>
      <c r="C90" s="26">
        <v>387.597</v>
      </c>
      <c r="D90" s="17">
        <v>107</v>
      </c>
      <c r="E90" s="21">
        <v>1694.915</v>
      </c>
      <c r="G90" s="18"/>
      <c r="H90" s="18"/>
      <c r="I90" s="18"/>
      <c r="R90" s="7">
        <f t="shared" si="4"/>
        <v>32.6136</v>
      </c>
      <c r="S90" s="7">
        <f t="shared" si="5"/>
        <v>118.1395656</v>
      </c>
      <c r="T90" s="7">
        <f t="shared" si="6"/>
        <v>32.6136</v>
      </c>
      <c r="U90" s="7">
        <f t="shared" si="7"/>
        <v>516.610092</v>
      </c>
    </row>
    <row r="91" spans="2:21" ht="12.75">
      <c r="B91" s="19">
        <v>108</v>
      </c>
      <c r="C91" s="26">
        <v>366.973</v>
      </c>
      <c r="D91" s="17">
        <v>108</v>
      </c>
      <c r="E91" s="21">
        <v>1652.892</v>
      </c>
      <c r="G91" s="18"/>
      <c r="H91" s="18"/>
      <c r="I91" s="18"/>
      <c r="R91" s="7">
        <f t="shared" si="4"/>
        <v>32.9184</v>
      </c>
      <c r="S91" s="7">
        <f t="shared" si="5"/>
        <v>111.8533704</v>
      </c>
      <c r="T91" s="7">
        <f t="shared" si="6"/>
        <v>32.9184</v>
      </c>
      <c r="U91" s="7">
        <f t="shared" si="7"/>
        <v>503.80148160000005</v>
      </c>
    </row>
    <row r="92" spans="2:21" ht="12.75">
      <c r="B92" s="19">
        <v>108.5</v>
      </c>
      <c r="C92" s="26">
        <v>381.679</v>
      </c>
      <c r="D92" s="17">
        <v>108.5</v>
      </c>
      <c r="E92" s="21">
        <v>1724.138</v>
      </c>
      <c r="G92" s="18"/>
      <c r="H92" s="18"/>
      <c r="I92" s="18"/>
      <c r="R92" s="7">
        <f t="shared" si="4"/>
        <v>33.0708</v>
      </c>
      <c r="S92" s="7">
        <f t="shared" si="5"/>
        <v>116.3357592</v>
      </c>
      <c r="T92" s="7">
        <f t="shared" si="6"/>
        <v>33.0708</v>
      </c>
      <c r="U92" s="7">
        <f t="shared" si="7"/>
        <v>525.5172624</v>
      </c>
    </row>
    <row r="93" spans="2:21" ht="12.75">
      <c r="B93" s="19">
        <v>109</v>
      </c>
      <c r="C93" s="26">
        <v>421.941</v>
      </c>
      <c r="D93" s="17">
        <v>109</v>
      </c>
      <c r="E93" s="21">
        <v>1818.181</v>
      </c>
      <c r="G93" s="18"/>
      <c r="H93" s="18"/>
      <c r="I93" s="18"/>
      <c r="R93" s="7">
        <f t="shared" si="4"/>
        <v>33.2232</v>
      </c>
      <c r="S93" s="7">
        <f t="shared" si="5"/>
        <v>128.6076168</v>
      </c>
      <c r="T93" s="7">
        <f t="shared" si="6"/>
        <v>33.2232</v>
      </c>
      <c r="U93" s="7">
        <f t="shared" si="7"/>
        <v>554.1815688</v>
      </c>
    </row>
    <row r="94" spans="2:21" ht="12.75">
      <c r="B94" s="19">
        <v>109.5</v>
      </c>
      <c r="C94" s="26">
        <v>554.017</v>
      </c>
      <c r="D94" s="17">
        <v>109.5</v>
      </c>
      <c r="E94" s="21">
        <v>1886.7919999999997</v>
      </c>
      <c r="G94" s="18"/>
      <c r="H94" s="18"/>
      <c r="I94" s="18"/>
      <c r="R94" s="7">
        <f t="shared" si="4"/>
        <v>33.3756</v>
      </c>
      <c r="S94" s="7">
        <f t="shared" si="5"/>
        <v>168.86438160000003</v>
      </c>
      <c r="T94" s="7">
        <f t="shared" si="6"/>
        <v>33.3756</v>
      </c>
      <c r="U94" s="7">
        <f t="shared" si="7"/>
        <v>575.0942015999999</v>
      </c>
    </row>
    <row r="95" spans="2:21" ht="12.75">
      <c r="B95" s="19">
        <v>110</v>
      </c>
      <c r="C95" s="26">
        <v>593.472</v>
      </c>
      <c r="D95" s="17">
        <v>110</v>
      </c>
      <c r="E95" s="21">
        <v>1980.198</v>
      </c>
      <c r="G95" s="18"/>
      <c r="H95" s="18"/>
      <c r="I95" s="18"/>
      <c r="R95" s="7">
        <f t="shared" si="4"/>
        <v>33.528</v>
      </c>
      <c r="S95" s="7">
        <f t="shared" si="5"/>
        <v>180.8902656</v>
      </c>
      <c r="T95" s="7">
        <f t="shared" si="6"/>
        <v>33.528</v>
      </c>
      <c r="U95" s="7">
        <f t="shared" si="7"/>
        <v>603.5643504000001</v>
      </c>
    </row>
    <row r="96" spans="2:21" ht="12.75">
      <c r="B96" s="19">
        <v>110.5</v>
      </c>
      <c r="C96" s="26">
        <v>537.634</v>
      </c>
      <c r="D96" s="17">
        <v>110.5</v>
      </c>
      <c r="E96" s="21">
        <v>1941.748</v>
      </c>
      <c r="G96" s="18"/>
      <c r="H96" s="18"/>
      <c r="I96" s="18"/>
      <c r="R96" s="7">
        <f t="shared" si="4"/>
        <v>33.6804</v>
      </c>
      <c r="S96" s="7">
        <f t="shared" si="5"/>
        <v>163.87084320000002</v>
      </c>
      <c r="T96" s="7">
        <f t="shared" si="6"/>
        <v>33.6804</v>
      </c>
      <c r="U96" s="7">
        <f t="shared" si="7"/>
        <v>591.8447904000001</v>
      </c>
    </row>
    <row r="97" spans="2:21" ht="12.75">
      <c r="B97" s="19">
        <v>111</v>
      </c>
      <c r="C97" s="26">
        <v>589.971</v>
      </c>
      <c r="D97" s="17">
        <v>111</v>
      </c>
      <c r="E97" s="21">
        <v>2298.851</v>
      </c>
      <c r="G97" s="18"/>
      <c r="H97" s="18"/>
      <c r="I97" s="18"/>
      <c r="R97" s="7">
        <f t="shared" si="4"/>
        <v>33.8328</v>
      </c>
      <c r="S97" s="7">
        <f t="shared" si="5"/>
        <v>179.8231608</v>
      </c>
      <c r="T97" s="7">
        <f t="shared" si="6"/>
        <v>33.8328</v>
      </c>
      <c r="U97" s="7">
        <f t="shared" si="7"/>
        <v>700.6897848000001</v>
      </c>
    </row>
    <row r="98" spans="2:21" ht="12.75">
      <c r="B98" s="19">
        <v>111.5</v>
      </c>
      <c r="C98" s="26">
        <v>512.82</v>
      </c>
      <c r="D98" s="17">
        <v>111.5</v>
      </c>
      <c r="E98" s="21">
        <v>2000</v>
      </c>
      <c r="G98" s="18"/>
      <c r="H98" s="18"/>
      <c r="I98" s="18"/>
      <c r="R98" s="7">
        <f t="shared" si="4"/>
        <v>33.9852</v>
      </c>
      <c r="S98" s="7">
        <f t="shared" si="5"/>
        <v>156.30753600000003</v>
      </c>
      <c r="T98" s="7">
        <f t="shared" si="6"/>
        <v>33.9852</v>
      </c>
      <c r="U98" s="7">
        <f t="shared" si="7"/>
        <v>609.6</v>
      </c>
    </row>
    <row r="99" spans="2:21" ht="12.75">
      <c r="B99" s="19">
        <v>112</v>
      </c>
      <c r="C99" s="26">
        <v>549.451</v>
      </c>
      <c r="D99" s="17">
        <v>112</v>
      </c>
      <c r="E99" s="21">
        <v>2020.203</v>
      </c>
      <c r="G99" s="18"/>
      <c r="H99" s="18"/>
      <c r="I99" s="18"/>
      <c r="R99" s="7">
        <f t="shared" si="4"/>
        <v>34.1376</v>
      </c>
      <c r="S99" s="7">
        <f t="shared" si="5"/>
        <v>167.47266480000002</v>
      </c>
      <c r="T99" s="7">
        <f t="shared" si="6"/>
        <v>34.1376</v>
      </c>
      <c r="U99" s="7">
        <f t="shared" si="7"/>
        <v>615.7578744</v>
      </c>
    </row>
    <row r="100" spans="2:21" ht="12.75">
      <c r="B100" s="19">
        <v>112.5</v>
      </c>
      <c r="C100" s="26">
        <v>738.008</v>
      </c>
      <c r="D100" s="17">
        <v>112.5</v>
      </c>
      <c r="E100" s="21">
        <v>2409.639</v>
      </c>
      <c r="G100" s="18"/>
      <c r="H100" s="18"/>
      <c r="I100" s="18"/>
      <c r="R100" s="7">
        <f t="shared" si="4"/>
        <v>34.29</v>
      </c>
      <c r="S100" s="7">
        <f t="shared" si="5"/>
        <v>224.9448384</v>
      </c>
      <c r="T100" s="7">
        <f t="shared" si="6"/>
        <v>34.29</v>
      </c>
      <c r="U100" s="7">
        <f t="shared" si="7"/>
        <v>734.4579672000001</v>
      </c>
    </row>
    <row r="101" spans="2:21" ht="12.75">
      <c r="B101" s="19">
        <v>113</v>
      </c>
      <c r="C101" s="26">
        <v>784.314</v>
      </c>
      <c r="D101" s="17">
        <v>113</v>
      </c>
      <c r="E101" s="21">
        <v>2298.851</v>
      </c>
      <c r="G101" s="18"/>
      <c r="H101" s="18"/>
      <c r="I101" s="18"/>
      <c r="R101" s="7">
        <f t="shared" si="4"/>
        <v>34.4424</v>
      </c>
      <c r="S101" s="7">
        <f t="shared" si="5"/>
        <v>239.0589072</v>
      </c>
      <c r="T101" s="7">
        <f t="shared" si="6"/>
        <v>34.4424</v>
      </c>
      <c r="U101" s="7">
        <f t="shared" si="7"/>
        <v>700.6897848000001</v>
      </c>
    </row>
    <row r="102" spans="2:21" ht="12.75">
      <c r="B102" s="19">
        <v>113.5</v>
      </c>
      <c r="C102" s="26">
        <v>628.931</v>
      </c>
      <c r="D102" s="17">
        <v>113.5</v>
      </c>
      <c r="E102" s="21">
        <v>2247.193</v>
      </c>
      <c r="G102" s="18"/>
      <c r="H102" s="18"/>
      <c r="I102" s="18"/>
      <c r="R102" s="7">
        <f t="shared" si="4"/>
        <v>34.5948</v>
      </c>
      <c r="S102" s="7">
        <f t="shared" si="5"/>
        <v>191.69816880000002</v>
      </c>
      <c r="T102" s="7">
        <f t="shared" si="6"/>
        <v>34.5948</v>
      </c>
      <c r="U102" s="7">
        <f t="shared" si="7"/>
        <v>684.9444264000001</v>
      </c>
    </row>
    <row r="103" spans="2:21" ht="12.75">
      <c r="B103" s="19">
        <v>114</v>
      </c>
      <c r="C103" s="26">
        <v>704.225</v>
      </c>
      <c r="D103" s="17">
        <v>114</v>
      </c>
      <c r="E103" s="21">
        <v>2173.913</v>
      </c>
      <c r="G103" s="18"/>
      <c r="H103" s="18"/>
      <c r="I103" s="18"/>
      <c r="R103" s="7">
        <f t="shared" si="4"/>
        <v>34.7472</v>
      </c>
      <c r="S103" s="7">
        <f t="shared" si="5"/>
        <v>214.64778</v>
      </c>
      <c r="T103" s="7">
        <f t="shared" si="6"/>
        <v>34.7472</v>
      </c>
      <c r="U103" s="7">
        <f t="shared" si="7"/>
        <v>662.6086824</v>
      </c>
    </row>
    <row r="104" spans="2:21" ht="12.75">
      <c r="B104" s="19">
        <v>114.5</v>
      </c>
      <c r="C104" s="26">
        <v>557.103</v>
      </c>
      <c r="D104" s="17">
        <v>114.5</v>
      </c>
      <c r="E104" s="21">
        <v>2040.815</v>
      </c>
      <c r="G104" s="18"/>
      <c r="H104" s="18"/>
      <c r="I104" s="18"/>
      <c r="R104" s="7">
        <f t="shared" si="4"/>
        <v>34.8996</v>
      </c>
      <c r="S104" s="7">
        <f t="shared" si="5"/>
        <v>169.8049944</v>
      </c>
      <c r="T104" s="7">
        <f t="shared" si="6"/>
        <v>34.8996</v>
      </c>
      <c r="U104" s="7">
        <f t="shared" si="7"/>
        <v>622.0404120000001</v>
      </c>
    </row>
    <row r="105" spans="2:21" ht="12.75">
      <c r="B105" s="19">
        <v>115</v>
      </c>
      <c r="C105" s="26">
        <v>537.634</v>
      </c>
      <c r="D105" s="17">
        <v>115</v>
      </c>
      <c r="E105" s="21">
        <v>2083.333</v>
      </c>
      <c r="G105" s="18"/>
      <c r="H105" s="18"/>
      <c r="I105" s="18"/>
      <c r="R105" s="7">
        <f t="shared" si="4"/>
        <v>35.052</v>
      </c>
      <c r="S105" s="7">
        <f t="shared" si="5"/>
        <v>163.87084320000002</v>
      </c>
      <c r="T105" s="7">
        <f t="shared" si="6"/>
        <v>35.052</v>
      </c>
      <c r="U105" s="7">
        <f t="shared" si="7"/>
        <v>634.9998984</v>
      </c>
    </row>
    <row r="106" spans="2:21" ht="12.75">
      <c r="B106" s="19">
        <v>116</v>
      </c>
      <c r="C106" s="26">
        <v>619.195</v>
      </c>
      <c r="D106" s="17">
        <v>116</v>
      </c>
      <c r="E106" s="21">
        <v>2020.203</v>
      </c>
      <c r="G106" s="18"/>
      <c r="H106" s="18"/>
      <c r="I106" s="18"/>
      <c r="R106" s="7">
        <f t="shared" si="4"/>
        <v>35.3568</v>
      </c>
      <c r="S106" s="7">
        <f t="shared" si="5"/>
        <v>188.73063600000003</v>
      </c>
      <c r="T106" s="7">
        <f t="shared" si="6"/>
        <v>35.3568</v>
      </c>
      <c r="U106" s="7">
        <f t="shared" si="7"/>
        <v>615.7578744</v>
      </c>
    </row>
    <row r="107" spans="2:21" ht="12.75">
      <c r="B107" s="19">
        <v>117</v>
      </c>
      <c r="C107" s="26">
        <v>579.71</v>
      </c>
      <c r="D107" s="17">
        <v>117</v>
      </c>
      <c r="E107" s="21">
        <v>1960.785</v>
      </c>
      <c r="G107" s="18"/>
      <c r="H107" s="18"/>
      <c r="I107" s="18"/>
      <c r="R107" s="7">
        <f t="shared" si="4"/>
        <v>35.6616</v>
      </c>
      <c r="S107" s="7">
        <f t="shared" si="5"/>
        <v>176.69560800000002</v>
      </c>
      <c r="T107" s="7">
        <f t="shared" si="6"/>
        <v>35.6616</v>
      </c>
      <c r="U107" s="7">
        <f t="shared" si="7"/>
        <v>597.647268</v>
      </c>
    </row>
    <row r="108" spans="2:21" ht="12.75">
      <c r="B108" s="19">
        <v>118</v>
      </c>
      <c r="C108" s="26">
        <v>621.118</v>
      </c>
      <c r="D108" s="17">
        <v>118</v>
      </c>
      <c r="E108" s="21">
        <v>2020.203</v>
      </c>
      <c r="G108" s="18"/>
      <c r="H108" s="18"/>
      <c r="I108" s="18"/>
      <c r="R108" s="7">
        <f t="shared" si="4"/>
        <v>35.9664</v>
      </c>
      <c r="S108" s="7">
        <f t="shared" si="5"/>
        <v>189.31676640000003</v>
      </c>
      <c r="T108" s="7">
        <f t="shared" si="6"/>
        <v>35.9664</v>
      </c>
      <c r="U108" s="7">
        <f t="shared" si="7"/>
        <v>615.7578744</v>
      </c>
    </row>
    <row r="109" spans="2:21" ht="12.75">
      <c r="B109" s="19">
        <v>119</v>
      </c>
      <c r="C109" s="26">
        <v>537.634</v>
      </c>
      <c r="D109" s="17">
        <v>119</v>
      </c>
      <c r="E109" s="21">
        <v>1886.7919999999997</v>
      </c>
      <c r="G109" s="18"/>
      <c r="H109" s="18"/>
      <c r="I109" s="18"/>
      <c r="R109" s="7">
        <f t="shared" si="4"/>
        <v>36.2712</v>
      </c>
      <c r="S109" s="7">
        <f t="shared" si="5"/>
        <v>163.87084320000002</v>
      </c>
      <c r="T109" s="7">
        <f t="shared" si="6"/>
        <v>36.2712</v>
      </c>
      <c r="U109" s="7">
        <f t="shared" si="7"/>
        <v>575.0942015999999</v>
      </c>
    </row>
    <row r="110" spans="2:21" ht="12.75">
      <c r="B110" s="19">
        <v>120</v>
      </c>
      <c r="C110" s="26">
        <v>558.659</v>
      </c>
      <c r="D110" s="17">
        <v>120</v>
      </c>
      <c r="E110" s="21">
        <v>1869.159</v>
      </c>
      <c r="G110" s="18"/>
      <c r="H110" s="18"/>
      <c r="I110" s="18"/>
      <c r="R110" s="7">
        <f t="shared" si="4"/>
        <v>36.576</v>
      </c>
      <c r="S110" s="7">
        <f t="shared" si="5"/>
        <v>170.2792632</v>
      </c>
      <c r="T110" s="7">
        <f t="shared" si="6"/>
        <v>36.576</v>
      </c>
      <c r="U110" s="7">
        <f t="shared" si="7"/>
        <v>569.7196632</v>
      </c>
    </row>
    <row r="111" spans="2:21" ht="12.75">
      <c r="B111" s="19">
        <v>121</v>
      </c>
      <c r="C111" s="26">
        <v>534.759</v>
      </c>
      <c r="D111" s="17">
        <v>121</v>
      </c>
      <c r="E111" s="21">
        <v>1851.852</v>
      </c>
      <c r="G111" s="18"/>
      <c r="H111" s="18"/>
      <c r="I111" s="18"/>
      <c r="R111" s="7">
        <f t="shared" si="4"/>
        <v>36.8808</v>
      </c>
      <c r="S111" s="7">
        <f t="shared" si="5"/>
        <v>162.9945432</v>
      </c>
      <c r="T111" s="7">
        <f t="shared" si="6"/>
        <v>36.8808</v>
      </c>
      <c r="U111" s="7">
        <f t="shared" si="7"/>
        <v>564.4444896000001</v>
      </c>
    </row>
    <row r="112" spans="2:21" ht="12.75">
      <c r="B112" s="19">
        <v>122</v>
      </c>
      <c r="C112" s="26">
        <v>558.659</v>
      </c>
      <c r="D112" s="17">
        <v>122</v>
      </c>
      <c r="E112" s="21">
        <v>1869.159</v>
      </c>
      <c r="G112" s="18"/>
      <c r="H112" s="18"/>
      <c r="I112" s="18"/>
      <c r="R112" s="7">
        <f t="shared" si="4"/>
        <v>37.1856</v>
      </c>
      <c r="S112" s="7">
        <f t="shared" si="5"/>
        <v>170.2792632</v>
      </c>
      <c r="T112" s="7">
        <f t="shared" si="6"/>
        <v>37.1856</v>
      </c>
      <c r="U112" s="7">
        <f t="shared" si="7"/>
        <v>569.7196632</v>
      </c>
    </row>
    <row r="113" spans="2:21" ht="12.75">
      <c r="B113" s="19">
        <v>123</v>
      </c>
      <c r="C113" s="26">
        <v>555.555</v>
      </c>
      <c r="D113" s="17">
        <v>123</v>
      </c>
      <c r="E113" s="21">
        <v>1869.159</v>
      </c>
      <c r="G113" s="18"/>
      <c r="H113" s="18"/>
      <c r="I113" s="18"/>
      <c r="R113" s="7">
        <f t="shared" si="4"/>
        <v>37.4904</v>
      </c>
      <c r="S113" s="7">
        <f t="shared" si="5"/>
        <v>169.33316399999998</v>
      </c>
      <c r="T113" s="7">
        <f t="shared" si="6"/>
        <v>37.4904</v>
      </c>
      <c r="U113" s="7">
        <f t="shared" si="7"/>
        <v>569.7196632</v>
      </c>
    </row>
    <row r="114" spans="2:21" ht="12.75">
      <c r="B114" s="19">
        <v>124</v>
      </c>
      <c r="C114" s="26">
        <v>563.38</v>
      </c>
      <c r="D114" s="17">
        <v>124</v>
      </c>
      <c r="E114" s="21">
        <v>1886.793</v>
      </c>
      <c r="G114" s="18"/>
      <c r="H114" s="18"/>
      <c r="I114" s="18"/>
      <c r="R114" s="7">
        <f t="shared" si="4"/>
        <v>37.7952</v>
      </c>
      <c r="S114" s="7">
        <f t="shared" si="5"/>
        <v>171.71822400000002</v>
      </c>
      <c r="T114" s="7">
        <f t="shared" si="6"/>
        <v>37.7952</v>
      </c>
      <c r="U114" s="7">
        <f t="shared" si="7"/>
        <v>575.0945064</v>
      </c>
    </row>
    <row r="115" spans="2:21" ht="12.75">
      <c r="B115" s="19">
        <v>125</v>
      </c>
      <c r="C115" s="26">
        <v>539.084</v>
      </c>
      <c r="D115" s="17">
        <v>125</v>
      </c>
      <c r="E115" s="21">
        <v>1851.852</v>
      </c>
      <c r="G115" s="18"/>
      <c r="H115" s="18"/>
      <c r="I115" s="18"/>
      <c r="R115" s="7">
        <f t="shared" si="4"/>
        <v>38.1</v>
      </c>
      <c r="S115" s="7">
        <f t="shared" si="5"/>
        <v>164.3128032</v>
      </c>
      <c r="T115" s="7">
        <f t="shared" si="6"/>
        <v>38.1</v>
      </c>
      <c r="U115" s="7">
        <f t="shared" si="7"/>
        <v>564.4444896000001</v>
      </c>
    </row>
    <row r="116" spans="2:21" ht="12.75">
      <c r="B116" s="19">
        <v>126</v>
      </c>
      <c r="C116" s="26">
        <v>514.139</v>
      </c>
      <c r="D116" s="17">
        <v>126</v>
      </c>
      <c r="E116" s="21">
        <v>1801.8020000000001</v>
      </c>
      <c r="G116" s="18"/>
      <c r="H116" s="18"/>
      <c r="I116" s="18"/>
      <c r="R116" s="7">
        <f t="shared" si="4"/>
        <v>38.4048</v>
      </c>
      <c r="S116" s="7">
        <f t="shared" si="5"/>
        <v>156.7095672</v>
      </c>
      <c r="T116" s="7">
        <f t="shared" si="6"/>
        <v>38.4048</v>
      </c>
      <c r="U116" s="7">
        <f t="shared" si="7"/>
        <v>549.1892496</v>
      </c>
    </row>
    <row r="117" spans="2:21" ht="12.75">
      <c r="B117" s="19">
        <v>127</v>
      </c>
      <c r="C117" s="26">
        <v>524.934</v>
      </c>
      <c r="D117" s="17">
        <v>127</v>
      </c>
      <c r="E117" s="21">
        <v>1834.862</v>
      </c>
      <c r="G117" s="18"/>
      <c r="H117" s="18"/>
      <c r="I117" s="18"/>
      <c r="R117" s="7">
        <f t="shared" si="4"/>
        <v>38.7096</v>
      </c>
      <c r="S117" s="7">
        <f t="shared" si="5"/>
        <v>159.9998832</v>
      </c>
      <c r="T117" s="7">
        <f t="shared" si="6"/>
        <v>38.7096</v>
      </c>
      <c r="U117" s="7">
        <f t="shared" si="7"/>
        <v>559.2659376</v>
      </c>
    </row>
    <row r="118" spans="2:21" ht="12.75">
      <c r="B118" s="19">
        <v>128</v>
      </c>
      <c r="C118" s="26">
        <v>508.906</v>
      </c>
      <c r="D118" s="17">
        <v>128</v>
      </c>
      <c r="E118" s="21">
        <v>1818.183</v>
      </c>
      <c r="G118" s="18"/>
      <c r="H118" s="18"/>
      <c r="I118" s="18"/>
      <c r="R118" s="7">
        <f t="shared" si="4"/>
        <v>39.0144</v>
      </c>
      <c r="S118" s="7">
        <f t="shared" si="5"/>
        <v>155.11454880000002</v>
      </c>
      <c r="T118" s="7">
        <f t="shared" si="6"/>
        <v>39.0144</v>
      </c>
      <c r="U118" s="7">
        <f t="shared" si="7"/>
        <v>554.1821784</v>
      </c>
    </row>
    <row r="119" spans="2:21" ht="12.75">
      <c r="B119" s="19">
        <v>129</v>
      </c>
      <c r="C119" s="26">
        <v>492.611</v>
      </c>
      <c r="D119" s="17">
        <v>129</v>
      </c>
      <c r="E119" s="21">
        <v>1834.862</v>
      </c>
      <c r="G119" s="18"/>
      <c r="H119" s="18"/>
      <c r="I119" s="18"/>
      <c r="R119" s="7">
        <f t="shared" si="4"/>
        <v>39.3192</v>
      </c>
      <c r="S119" s="7">
        <f t="shared" si="5"/>
        <v>150.1478328</v>
      </c>
      <c r="T119" s="7">
        <f t="shared" si="6"/>
        <v>39.3192</v>
      </c>
      <c r="U119" s="7">
        <f t="shared" si="7"/>
        <v>559.2659376</v>
      </c>
    </row>
    <row r="120" spans="2:21" ht="12.75">
      <c r="B120" s="19">
        <v>130</v>
      </c>
      <c r="C120" s="26">
        <v>476.19</v>
      </c>
      <c r="D120" s="17">
        <v>130</v>
      </c>
      <c r="E120" s="21">
        <v>1834.862</v>
      </c>
      <c r="G120" s="18"/>
      <c r="H120" s="18"/>
      <c r="I120" s="18"/>
      <c r="R120" s="7">
        <f t="shared" si="4"/>
        <v>39.624</v>
      </c>
      <c r="S120" s="7">
        <f t="shared" si="5"/>
        <v>145.14271200000002</v>
      </c>
      <c r="T120" s="7">
        <f t="shared" si="6"/>
        <v>39.624</v>
      </c>
      <c r="U120" s="7">
        <f t="shared" si="7"/>
        <v>559.2659376</v>
      </c>
    </row>
    <row r="121" spans="2:21" ht="12.75">
      <c r="B121" s="19">
        <v>131</v>
      </c>
      <c r="C121" s="26">
        <v>437.637</v>
      </c>
      <c r="D121" s="17">
        <v>131</v>
      </c>
      <c r="E121" s="21">
        <v>1769.911</v>
      </c>
      <c r="G121" s="18"/>
      <c r="H121" s="18"/>
      <c r="I121" s="18"/>
      <c r="R121" s="7">
        <f t="shared" si="4"/>
        <v>39.9288</v>
      </c>
      <c r="S121" s="7">
        <f t="shared" si="5"/>
        <v>133.3917576</v>
      </c>
      <c r="T121" s="7">
        <f t="shared" si="6"/>
        <v>39.9288</v>
      </c>
      <c r="U121" s="7">
        <f t="shared" si="7"/>
        <v>539.4688728000001</v>
      </c>
    </row>
    <row r="122" spans="2:21" ht="12.75">
      <c r="B122" s="19">
        <v>132</v>
      </c>
      <c r="C122" s="26">
        <v>457.666</v>
      </c>
      <c r="D122" s="17">
        <v>132</v>
      </c>
      <c r="E122" s="21">
        <v>1818.181</v>
      </c>
      <c r="G122" s="18"/>
      <c r="H122" s="18"/>
      <c r="I122" s="18"/>
      <c r="R122" s="7">
        <f t="shared" si="4"/>
        <v>40.2336</v>
      </c>
      <c r="S122" s="7">
        <f t="shared" si="5"/>
        <v>139.49659680000002</v>
      </c>
      <c r="T122" s="7">
        <f t="shared" si="6"/>
        <v>40.2336</v>
      </c>
      <c r="U122" s="7">
        <f t="shared" si="7"/>
        <v>554.1815688</v>
      </c>
    </row>
    <row r="123" spans="2:21" ht="12.75">
      <c r="B123" s="19">
        <v>133</v>
      </c>
      <c r="C123" s="26">
        <v>434.783</v>
      </c>
      <c r="D123" s="17">
        <v>133</v>
      </c>
      <c r="E123" s="21">
        <v>1801.8020000000001</v>
      </c>
      <c r="G123" s="18"/>
      <c r="H123" s="18"/>
      <c r="I123" s="18"/>
      <c r="R123" s="7">
        <f t="shared" si="4"/>
        <v>40.5384</v>
      </c>
      <c r="S123" s="7">
        <f t="shared" si="5"/>
        <v>132.5218584</v>
      </c>
      <c r="T123" s="7">
        <f t="shared" si="6"/>
        <v>40.5384</v>
      </c>
      <c r="U123" s="7">
        <f t="shared" si="7"/>
        <v>549.1892496</v>
      </c>
    </row>
    <row r="124" spans="2:21" ht="12.75">
      <c r="B124" s="19">
        <v>134</v>
      </c>
      <c r="C124" s="26">
        <v>451.467</v>
      </c>
      <c r="D124" s="17">
        <v>134</v>
      </c>
      <c r="E124" s="21">
        <v>1834.864</v>
      </c>
      <c r="G124" s="18"/>
      <c r="H124" s="18"/>
      <c r="I124" s="18"/>
      <c r="R124" s="7">
        <f t="shared" si="4"/>
        <v>40.8432</v>
      </c>
      <c r="S124" s="7">
        <f t="shared" si="5"/>
        <v>137.6071416</v>
      </c>
      <c r="T124" s="7">
        <f t="shared" si="6"/>
        <v>40.8432</v>
      </c>
      <c r="U124" s="7">
        <f t="shared" si="7"/>
        <v>559.2665472</v>
      </c>
    </row>
    <row r="125" spans="2:21" ht="12.75">
      <c r="B125" s="19">
        <v>135</v>
      </c>
      <c r="C125" s="26">
        <v>465.11599999999993</v>
      </c>
      <c r="D125" s="17">
        <v>135</v>
      </c>
      <c r="E125" s="21">
        <v>1801.8020000000001</v>
      </c>
      <c r="G125" s="18"/>
      <c r="H125" s="18"/>
      <c r="I125" s="18"/>
      <c r="R125" s="7">
        <f t="shared" si="4"/>
        <v>41.148</v>
      </c>
      <c r="S125" s="7">
        <f t="shared" si="5"/>
        <v>141.7673568</v>
      </c>
      <c r="T125" s="7">
        <f t="shared" si="6"/>
        <v>41.148</v>
      </c>
      <c r="U125" s="7">
        <f t="shared" si="7"/>
        <v>549.1892496</v>
      </c>
    </row>
    <row r="126" spans="2:21" ht="12.75">
      <c r="B126" s="19">
        <v>136</v>
      </c>
      <c r="C126" s="26">
        <v>471.6979999999999</v>
      </c>
      <c r="D126" s="17">
        <v>136</v>
      </c>
      <c r="E126" s="21">
        <v>1785.714</v>
      </c>
      <c r="G126" s="18"/>
      <c r="H126" s="18"/>
      <c r="I126" s="18"/>
      <c r="R126" s="7">
        <f t="shared" si="4"/>
        <v>41.4528</v>
      </c>
      <c r="S126" s="7">
        <f t="shared" si="5"/>
        <v>143.77355039999998</v>
      </c>
      <c r="T126" s="7">
        <f t="shared" si="6"/>
        <v>41.4528</v>
      </c>
      <c r="U126" s="7">
        <f t="shared" si="7"/>
        <v>544.2856272</v>
      </c>
    </row>
    <row r="127" spans="2:21" ht="12.75">
      <c r="B127" s="19">
        <v>137</v>
      </c>
      <c r="C127" s="26">
        <v>506.329</v>
      </c>
      <c r="D127" s="17">
        <v>137</v>
      </c>
      <c r="E127" s="21">
        <v>1785.714</v>
      </c>
      <c r="G127" s="18"/>
      <c r="H127" s="18"/>
      <c r="I127" s="18"/>
      <c r="R127" s="7">
        <f t="shared" si="4"/>
        <v>41.757600000000004</v>
      </c>
      <c r="S127" s="7">
        <f t="shared" si="5"/>
        <v>154.32907920000002</v>
      </c>
      <c r="T127" s="7">
        <f t="shared" si="6"/>
        <v>41.757600000000004</v>
      </c>
      <c r="U127" s="7">
        <f t="shared" si="7"/>
        <v>544.2856272</v>
      </c>
    </row>
    <row r="128" spans="2:21" ht="12.75">
      <c r="B128" s="19">
        <v>138</v>
      </c>
      <c r="C128" s="26">
        <v>503.778</v>
      </c>
      <c r="D128" s="17">
        <v>138</v>
      </c>
      <c r="E128" s="21">
        <v>1851.85</v>
      </c>
      <c r="G128" s="18"/>
      <c r="H128" s="18"/>
      <c r="I128" s="18"/>
      <c r="R128" s="7">
        <f t="shared" si="4"/>
        <v>42.062400000000004</v>
      </c>
      <c r="S128" s="7">
        <f t="shared" si="5"/>
        <v>153.5515344</v>
      </c>
      <c r="T128" s="7">
        <f t="shared" si="6"/>
        <v>42.062400000000004</v>
      </c>
      <c r="U128" s="7">
        <f t="shared" si="7"/>
        <v>564.44388</v>
      </c>
    </row>
    <row r="129" spans="2:21" ht="12.75">
      <c r="B129" s="19">
        <v>139</v>
      </c>
      <c r="C129" s="26">
        <v>526.316</v>
      </c>
      <c r="D129" s="17">
        <v>139</v>
      </c>
      <c r="E129" s="21">
        <v>1869.159</v>
      </c>
      <c r="G129" s="18"/>
      <c r="H129" s="18"/>
      <c r="I129" s="18"/>
      <c r="R129" s="7">
        <f t="shared" si="4"/>
        <v>42.367200000000004</v>
      </c>
      <c r="S129" s="7">
        <f t="shared" si="5"/>
        <v>160.42111680000002</v>
      </c>
      <c r="T129" s="7">
        <f t="shared" si="6"/>
        <v>42.367200000000004</v>
      </c>
      <c r="U129" s="7">
        <f t="shared" si="7"/>
        <v>569.7196632</v>
      </c>
    </row>
    <row r="130" spans="2:21" ht="12.75">
      <c r="B130" s="19">
        <v>140</v>
      </c>
      <c r="C130" s="26">
        <v>563.38</v>
      </c>
      <c r="D130" s="17">
        <v>140</v>
      </c>
      <c r="E130" s="21">
        <v>1834.864</v>
      </c>
      <c r="G130" s="18"/>
      <c r="H130" s="18"/>
      <c r="I130" s="18"/>
      <c r="R130" s="7">
        <f t="shared" si="4"/>
        <v>42.672000000000004</v>
      </c>
      <c r="S130" s="7">
        <f t="shared" si="5"/>
        <v>171.71822400000002</v>
      </c>
      <c r="T130" s="7">
        <f t="shared" si="6"/>
        <v>42.672000000000004</v>
      </c>
      <c r="U130" s="7">
        <f t="shared" si="7"/>
        <v>559.2665472</v>
      </c>
    </row>
    <row r="131" spans="2:21" ht="12.75">
      <c r="B131" s="19">
        <v>141</v>
      </c>
      <c r="C131" s="26">
        <v>554.017</v>
      </c>
      <c r="D131" s="17">
        <v>141</v>
      </c>
      <c r="E131" s="21">
        <v>1818.181</v>
      </c>
      <c r="G131" s="18"/>
      <c r="H131" s="18"/>
      <c r="I131" s="18"/>
      <c r="R131" s="7">
        <f t="shared" si="4"/>
        <v>42.976800000000004</v>
      </c>
      <c r="S131" s="7">
        <f t="shared" si="5"/>
        <v>168.86438160000003</v>
      </c>
      <c r="T131" s="7">
        <f t="shared" si="6"/>
        <v>42.976800000000004</v>
      </c>
      <c r="U131" s="7">
        <f t="shared" si="7"/>
        <v>554.1815688</v>
      </c>
    </row>
    <row r="132" spans="2:21" ht="12.75">
      <c r="B132" s="19">
        <v>142</v>
      </c>
      <c r="C132" s="26">
        <v>571.429</v>
      </c>
      <c r="D132" s="17">
        <v>142</v>
      </c>
      <c r="E132" s="21">
        <v>1834.862</v>
      </c>
      <c r="G132" s="18"/>
      <c r="H132" s="18"/>
      <c r="I132" s="18"/>
      <c r="R132" s="7">
        <f t="shared" si="4"/>
        <v>43.281600000000005</v>
      </c>
      <c r="S132" s="7">
        <f t="shared" si="5"/>
        <v>174.1715592</v>
      </c>
      <c r="T132" s="7">
        <f t="shared" si="6"/>
        <v>43.281600000000005</v>
      </c>
      <c r="U132" s="7">
        <f t="shared" si="7"/>
        <v>559.2659376</v>
      </c>
    </row>
    <row r="133" spans="2:21" ht="12.75">
      <c r="B133" s="19">
        <v>143</v>
      </c>
      <c r="C133" s="26">
        <v>581.395</v>
      </c>
      <c r="D133" s="17">
        <v>143</v>
      </c>
      <c r="E133" s="21">
        <v>1851.852</v>
      </c>
      <c r="G133" s="18"/>
      <c r="H133" s="18"/>
      <c r="I133" s="18"/>
      <c r="R133" s="7">
        <f t="shared" si="4"/>
        <v>43.586400000000005</v>
      </c>
      <c r="S133" s="7">
        <f t="shared" si="5"/>
        <v>177.209196</v>
      </c>
      <c r="T133" s="7">
        <f t="shared" si="6"/>
        <v>43.586400000000005</v>
      </c>
      <c r="U133" s="7">
        <f t="shared" si="7"/>
        <v>564.4444896000001</v>
      </c>
    </row>
    <row r="134" spans="2:21" ht="12.75">
      <c r="B134" s="19">
        <v>144</v>
      </c>
      <c r="C134" s="26">
        <v>566.572</v>
      </c>
      <c r="D134" s="17">
        <v>144</v>
      </c>
      <c r="E134" s="21">
        <v>1818.183</v>
      </c>
      <c r="G134" s="18"/>
      <c r="H134" s="18"/>
      <c r="I134" s="18"/>
      <c r="R134" s="7">
        <f t="shared" si="4"/>
        <v>43.891200000000005</v>
      </c>
      <c r="S134" s="7">
        <f t="shared" si="5"/>
        <v>172.6911456</v>
      </c>
      <c r="T134" s="7">
        <f t="shared" si="6"/>
        <v>43.891200000000005</v>
      </c>
      <c r="U134" s="7">
        <f t="shared" si="7"/>
        <v>554.1821784</v>
      </c>
    </row>
    <row r="135" spans="2:21" ht="12.75">
      <c r="B135" s="19">
        <v>145</v>
      </c>
      <c r="C135" s="26">
        <v>558.659</v>
      </c>
      <c r="D135" s="17">
        <v>145</v>
      </c>
      <c r="E135" s="21">
        <v>1851.852</v>
      </c>
      <c r="G135" s="18"/>
      <c r="H135" s="18"/>
      <c r="I135" s="18"/>
      <c r="R135" s="7">
        <f t="shared" si="4"/>
        <v>44.196000000000005</v>
      </c>
      <c r="S135" s="7">
        <f t="shared" si="5"/>
        <v>170.2792632</v>
      </c>
      <c r="T135" s="7">
        <f t="shared" si="6"/>
        <v>44.196000000000005</v>
      </c>
      <c r="U135" s="7">
        <f t="shared" si="7"/>
        <v>564.4444896000001</v>
      </c>
    </row>
    <row r="136" spans="2:21" ht="12.75">
      <c r="B136" s="19">
        <v>146</v>
      </c>
      <c r="C136" s="26">
        <v>584.795</v>
      </c>
      <c r="D136" s="17">
        <v>146</v>
      </c>
      <c r="E136" s="21">
        <v>1834.862</v>
      </c>
      <c r="G136" s="18"/>
      <c r="H136" s="18"/>
      <c r="R136" s="7">
        <f t="shared" si="4"/>
        <v>44.500800000000005</v>
      </c>
      <c r="S136" s="7">
        <f t="shared" si="5"/>
        <v>178.245516</v>
      </c>
      <c r="T136" s="7">
        <f t="shared" si="6"/>
        <v>44.500800000000005</v>
      </c>
      <c r="U136" s="7">
        <f t="shared" si="7"/>
        <v>559.2659376</v>
      </c>
    </row>
    <row r="137" spans="2:21" ht="12.75">
      <c r="B137" s="19">
        <v>147</v>
      </c>
      <c r="C137" s="26">
        <v>564.972</v>
      </c>
      <c r="D137" s="17">
        <v>147</v>
      </c>
      <c r="E137" s="21">
        <v>1834.862</v>
      </c>
      <c r="R137" s="7">
        <f t="shared" si="4"/>
        <v>44.805600000000005</v>
      </c>
      <c r="S137" s="7">
        <f t="shared" si="5"/>
        <v>172.20346560000002</v>
      </c>
      <c r="T137" s="7">
        <f t="shared" si="6"/>
        <v>44.805600000000005</v>
      </c>
      <c r="U137" s="7">
        <f t="shared" si="7"/>
        <v>559.2659376</v>
      </c>
    </row>
    <row r="138" spans="2:21" ht="12.75">
      <c r="B138" s="19">
        <v>148</v>
      </c>
      <c r="C138" s="26">
        <v>576.369</v>
      </c>
      <c r="D138" s="17">
        <v>148</v>
      </c>
      <c r="E138" s="21">
        <v>1834.862</v>
      </c>
      <c r="R138" s="7">
        <f aca="true" t="shared" si="8" ref="R138:R201">0.3048*B138</f>
        <v>45.110400000000006</v>
      </c>
      <c r="S138" s="7">
        <f aca="true" t="shared" si="9" ref="S138:S201">0.3048*C138</f>
        <v>175.6772712</v>
      </c>
      <c r="T138" s="7">
        <f aca="true" t="shared" si="10" ref="T138:T201">0.3048*D138</f>
        <v>45.110400000000006</v>
      </c>
      <c r="U138" s="7">
        <f aca="true" t="shared" si="11" ref="U138:U201">0.3048*E138</f>
        <v>559.2659376</v>
      </c>
    </row>
    <row r="139" spans="2:21" ht="12.75">
      <c r="B139" s="19">
        <v>149</v>
      </c>
      <c r="C139" s="26">
        <v>557.103</v>
      </c>
      <c r="D139" s="17">
        <v>149</v>
      </c>
      <c r="E139" s="21">
        <v>1834.864</v>
      </c>
      <c r="R139" s="7">
        <f t="shared" si="8"/>
        <v>45.415200000000006</v>
      </c>
      <c r="S139" s="7">
        <f t="shared" si="9"/>
        <v>169.8049944</v>
      </c>
      <c r="T139" s="7">
        <f t="shared" si="10"/>
        <v>45.415200000000006</v>
      </c>
      <c r="U139" s="7">
        <f t="shared" si="11"/>
        <v>559.2665472</v>
      </c>
    </row>
    <row r="140" spans="2:21" ht="12.75">
      <c r="B140" s="19">
        <v>150</v>
      </c>
      <c r="C140" s="26">
        <v>520.833</v>
      </c>
      <c r="D140" s="17">
        <v>150</v>
      </c>
      <c r="E140" s="21">
        <v>1785.714</v>
      </c>
      <c r="R140" s="7">
        <f t="shared" si="8"/>
        <v>45.72</v>
      </c>
      <c r="S140" s="7">
        <f t="shared" si="9"/>
        <v>158.7498984</v>
      </c>
      <c r="T140" s="7">
        <f t="shared" si="10"/>
        <v>45.72</v>
      </c>
      <c r="U140" s="7">
        <f t="shared" si="11"/>
        <v>544.2856272</v>
      </c>
    </row>
    <row r="141" spans="2:21" ht="12.75">
      <c r="B141" s="19">
        <v>151</v>
      </c>
      <c r="C141" s="26">
        <v>523.56</v>
      </c>
      <c r="D141" s="17">
        <v>151</v>
      </c>
      <c r="E141" s="21">
        <v>1785.714</v>
      </c>
      <c r="R141" s="7">
        <f t="shared" si="8"/>
        <v>46.0248</v>
      </c>
      <c r="S141" s="7">
        <f t="shared" si="9"/>
        <v>159.581088</v>
      </c>
      <c r="T141" s="7">
        <f t="shared" si="10"/>
        <v>46.0248</v>
      </c>
      <c r="U141" s="7">
        <f t="shared" si="11"/>
        <v>544.2856272</v>
      </c>
    </row>
    <row r="142" spans="2:21" ht="12.75">
      <c r="B142" s="19">
        <v>152</v>
      </c>
      <c r="C142" s="26">
        <v>527.704</v>
      </c>
      <c r="D142" s="17">
        <v>152</v>
      </c>
      <c r="E142" s="21">
        <v>1785.714</v>
      </c>
      <c r="R142" s="7">
        <f t="shared" si="8"/>
        <v>46.3296</v>
      </c>
      <c r="S142" s="7">
        <f t="shared" si="9"/>
        <v>160.84417919999999</v>
      </c>
      <c r="T142" s="7">
        <f t="shared" si="10"/>
        <v>46.3296</v>
      </c>
      <c r="U142" s="7">
        <f t="shared" si="11"/>
        <v>544.2856272</v>
      </c>
    </row>
    <row r="143" spans="2:21" ht="12.75">
      <c r="B143" s="19">
        <v>153</v>
      </c>
      <c r="C143" s="26">
        <v>537.635</v>
      </c>
      <c r="D143" s="17">
        <v>153</v>
      </c>
      <c r="E143" s="21">
        <v>1818.183</v>
      </c>
      <c r="R143" s="7">
        <f t="shared" si="8"/>
        <v>46.6344</v>
      </c>
      <c r="S143" s="7">
        <f t="shared" si="9"/>
        <v>163.871148</v>
      </c>
      <c r="T143" s="7">
        <f t="shared" si="10"/>
        <v>46.6344</v>
      </c>
      <c r="U143" s="7">
        <f t="shared" si="11"/>
        <v>554.1821784</v>
      </c>
    </row>
    <row r="144" spans="2:21" ht="12.75">
      <c r="B144" s="19">
        <v>154</v>
      </c>
      <c r="C144" s="26">
        <v>543.478</v>
      </c>
      <c r="D144" s="17">
        <v>154</v>
      </c>
      <c r="E144" s="21">
        <v>1851.852</v>
      </c>
      <c r="R144" s="7">
        <f t="shared" si="8"/>
        <v>46.9392</v>
      </c>
      <c r="S144" s="7">
        <f t="shared" si="9"/>
        <v>165.65209439999998</v>
      </c>
      <c r="T144" s="7">
        <f t="shared" si="10"/>
        <v>46.9392</v>
      </c>
      <c r="U144" s="7">
        <f t="shared" si="11"/>
        <v>564.4444896000001</v>
      </c>
    </row>
    <row r="145" spans="2:21" ht="12.75">
      <c r="B145" s="19">
        <v>155</v>
      </c>
      <c r="C145" s="26">
        <v>555.556</v>
      </c>
      <c r="D145" s="17">
        <v>155</v>
      </c>
      <c r="E145" s="21">
        <v>1923.077</v>
      </c>
      <c r="R145" s="7">
        <f t="shared" si="8"/>
        <v>47.244</v>
      </c>
      <c r="S145" s="7">
        <f t="shared" si="9"/>
        <v>169.33346880000002</v>
      </c>
      <c r="T145" s="7">
        <f t="shared" si="10"/>
        <v>47.244</v>
      </c>
      <c r="U145" s="7">
        <f t="shared" si="11"/>
        <v>586.1538696</v>
      </c>
    </row>
    <row r="146" spans="2:21" ht="12.75">
      <c r="B146" s="19">
        <v>156</v>
      </c>
      <c r="C146" s="26">
        <v>578.035</v>
      </c>
      <c r="D146" s="17">
        <v>156</v>
      </c>
      <c r="E146" s="21">
        <v>1904.762</v>
      </c>
      <c r="R146" s="7">
        <f t="shared" si="8"/>
        <v>47.5488</v>
      </c>
      <c r="S146" s="7">
        <f t="shared" si="9"/>
        <v>176.185068</v>
      </c>
      <c r="T146" s="7">
        <f t="shared" si="10"/>
        <v>47.5488</v>
      </c>
      <c r="U146" s="7">
        <f t="shared" si="11"/>
        <v>580.5714576</v>
      </c>
    </row>
    <row r="147" spans="2:21" ht="12.75">
      <c r="B147" s="19">
        <v>157</v>
      </c>
      <c r="C147" s="26">
        <v>488.998</v>
      </c>
      <c r="D147" s="17">
        <v>157</v>
      </c>
      <c r="E147" s="21">
        <v>1869.159</v>
      </c>
      <c r="R147" s="7">
        <f t="shared" si="8"/>
        <v>47.8536</v>
      </c>
      <c r="S147" s="7">
        <f t="shared" si="9"/>
        <v>149.0465904</v>
      </c>
      <c r="T147" s="7">
        <f t="shared" si="10"/>
        <v>47.8536</v>
      </c>
      <c r="U147" s="7">
        <f t="shared" si="11"/>
        <v>569.7196632</v>
      </c>
    </row>
    <row r="148" spans="2:21" ht="12.75">
      <c r="B148" s="19">
        <v>157.5</v>
      </c>
      <c r="C148" s="26">
        <v>486.61800000000005</v>
      </c>
      <c r="D148" s="17">
        <v>157.5</v>
      </c>
      <c r="E148" s="21">
        <v>1818.181</v>
      </c>
      <c r="R148" s="7">
        <f t="shared" si="8"/>
        <v>48.006</v>
      </c>
      <c r="S148" s="7">
        <f t="shared" si="9"/>
        <v>148.3211664</v>
      </c>
      <c r="T148" s="7">
        <f t="shared" si="10"/>
        <v>48.006</v>
      </c>
      <c r="U148" s="7">
        <f t="shared" si="11"/>
        <v>554.1815688</v>
      </c>
    </row>
    <row r="149" spans="2:21" ht="12.75">
      <c r="B149" s="19">
        <v>158</v>
      </c>
      <c r="C149" s="26">
        <v>476.19</v>
      </c>
      <c r="D149" s="17">
        <v>158</v>
      </c>
      <c r="E149" s="21">
        <v>1801.801</v>
      </c>
      <c r="R149" s="7">
        <f t="shared" si="8"/>
        <v>48.1584</v>
      </c>
      <c r="S149" s="7">
        <f t="shared" si="9"/>
        <v>145.14271200000002</v>
      </c>
      <c r="T149" s="7">
        <f t="shared" si="10"/>
        <v>48.1584</v>
      </c>
      <c r="U149" s="7">
        <f t="shared" si="11"/>
        <v>549.1889448000001</v>
      </c>
    </row>
    <row r="150" spans="2:21" ht="12.75">
      <c r="B150" s="19">
        <v>158.5</v>
      </c>
      <c r="C150" s="26">
        <v>503.778</v>
      </c>
      <c r="D150" s="17">
        <v>158.5</v>
      </c>
      <c r="E150" s="21">
        <v>1904.762</v>
      </c>
      <c r="R150" s="7">
        <f t="shared" si="8"/>
        <v>48.3108</v>
      </c>
      <c r="S150" s="7">
        <f t="shared" si="9"/>
        <v>153.5515344</v>
      </c>
      <c r="T150" s="7">
        <f t="shared" si="10"/>
        <v>48.3108</v>
      </c>
      <c r="U150" s="7">
        <f t="shared" si="11"/>
        <v>580.5714576</v>
      </c>
    </row>
    <row r="151" spans="2:21" ht="12.75">
      <c r="B151" s="19">
        <v>159</v>
      </c>
      <c r="C151" s="26">
        <v>514.139</v>
      </c>
      <c r="D151" s="17">
        <v>159</v>
      </c>
      <c r="E151" s="21">
        <v>1869.159</v>
      </c>
      <c r="R151" s="7">
        <f t="shared" si="8"/>
        <v>48.4632</v>
      </c>
      <c r="S151" s="7">
        <f t="shared" si="9"/>
        <v>156.7095672</v>
      </c>
      <c r="T151" s="7">
        <f t="shared" si="10"/>
        <v>48.4632</v>
      </c>
      <c r="U151" s="7">
        <f t="shared" si="11"/>
        <v>569.7196632</v>
      </c>
    </row>
    <row r="152" spans="2:21" ht="12.75">
      <c r="B152" s="19">
        <v>159.5</v>
      </c>
      <c r="C152" s="26">
        <v>502.513</v>
      </c>
      <c r="D152" s="17">
        <v>159.5</v>
      </c>
      <c r="E152" s="21">
        <v>1801.801</v>
      </c>
      <c r="R152" s="7">
        <f t="shared" si="8"/>
        <v>48.6156</v>
      </c>
      <c r="S152" s="7">
        <f t="shared" si="9"/>
        <v>153.1659624</v>
      </c>
      <c r="T152" s="7">
        <f t="shared" si="10"/>
        <v>48.6156</v>
      </c>
      <c r="U152" s="7">
        <f t="shared" si="11"/>
        <v>549.1889448000001</v>
      </c>
    </row>
    <row r="153" spans="2:21" ht="12.75">
      <c r="B153" s="19">
        <v>160</v>
      </c>
      <c r="C153" s="26">
        <v>508.906</v>
      </c>
      <c r="D153" s="17">
        <v>160</v>
      </c>
      <c r="E153" s="21">
        <v>1834.862</v>
      </c>
      <c r="R153" s="7">
        <f t="shared" si="8"/>
        <v>48.768</v>
      </c>
      <c r="S153" s="7">
        <f t="shared" si="9"/>
        <v>155.11454880000002</v>
      </c>
      <c r="T153" s="7">
        <f t="shared" si="10"/>
        <v>48.768</v>
      </c>
      <c r="U153" s="7">
        <f t="shared" si="11"/>
        <v>559.2659376</v>
      </c>
    </row>
    <row r="154" spans="2:21" ht="12.75">
      <c r="B154" s="19">
        <v>161</v>
      </c>
      <c r="C154" s="26">
        <v>515.464</v>
      </c>
      <c r="D154" s="17">
        <v>161</v>
      </c>
      <c r="E154" s="21">
        <v>1834.862</v>
      </c>
      <c r="R154" s="7">
        <f t="shared" si="8"/>
        <v>49.0728</v>
      </c>
      <c r="S154" s="7">
        <f t="shared" si="9"/>
        <v>157.11342720000002</v>
      </c>
      <c r="T154" s="7">
        <f t="shared" si="10"/>
        <v>49.0728</v>
      </c>
      <c r="U154" s="7">
        <f t="shared" si="11"/>
        <v>559.2659376</v>
      </c>
    </row>
    <row r="155" spans="2:21" ht="12.75">
      <c r="B155" s="19">
        <v>162</v>
      </c>
      <c r="C155" s="26">
        <v>534.759</v>
      </c>
      <c r="D155" s="17">
        <v>162</v>
      </c>
      <c r="E155" s="21">
        <v>1904.762</v>
      </c>
      <c r="R155" s="7">
        <f t="shared" si="8"/>
        <v>49.3776</v>
      </c>
      <c r="S155" s="7">
        <f t="shared" si="9"/>
        <v>162.9945432</v>
      </c>
      <c r="T155" s="7">
        <f t="shared" si="10"/>
        <v>49.3776</v>
      </c>
      <c r="U155" s="7">
        <f t="shared" si="11"/>
        <v>580.5714576</v>
      </c>
    </row>
    <row r="156" spans="2:21" ht="12.75">
      <c r="B156" s="19">
        <v>163</v>
      </c>
      <c r="C156" s="26">
        <v>530.504</v>
      </c>
      <c r="D156" s="17">
        <v>163</v>
      </c>
      <c r="E156" s="21">
        <v>1923.077</v>
      </c>
      <c r="R156" s="7">
        <f t="shared" si="8"/>
        <v>49.6824</v>
      </c>
      <c r="S156" s="7">
        <f t="shared" si="9"/>
        <v>161.69761920000002</v>
      </c>
      <c r="T156" s="7">
        <f t="shared" si="10"/>
        <v>49.6824</v>
      </c>
      <c r="U156" s="7">
        <f t="shared" si="11"/>
        <v>586.1538696</v>
      </c>
    </row>
    <row r="157" spans="2:21" ht="12.75">
      <c r="B157" s="19">
        <v>164</v>
      </c>
      <c r="C157" s="26">
        <v>664.452</v>
      </c>
      <c r="D157" s="17">
        <v>164</v>
      </c>
      <c r="E157" s="21">
        <v>2197.8</v>
      </c>
      <c r="R157" s="7">
        <f t="shared" si="8"/>
        <v>49.9872</v>
      </c>
      <c r="S157" s="7">
        <f t="shared" si="9"/>
        <v>202.52496960000002</v>
      </c>
      <c r="T157" s="7">
        <f t="shared" si="10"/>
        <v>49.9872</v>
      </c>
      <c r="U157" s="7">
        <f t="shared" si="11"/>
        <v>669.88944</v>
      </c>
    </row>
    <row r="158" spans="2:21" ht="12.75">
      <c r="B158" s="19">
        <v>165</v>
      </c>
      <c r="C158" s="26">
        <v>675.676</v>
      </c>
      <c r="D158" s="17">
        <v>165</v>
      </c>
      <c r="E158" s="21">
        <v>2105.264</v>
      </c>
      <c r="R158" s="7">
        <f t="shared" si="8"/>
        <v>50.292</v>
      </c>
      <c r="S158" s="7">
        <f t="shared" si="9"/>
        <v>205.9460448</v>
      </c>
      <c r="T158" s="7">
        <f t="shared" si="10"/>
        <v>50.292</v>
      </c>
      <c r="U158" s="7">
        <f t="shared" si="11"/>
        <v>641.6844672000001</v>
      </c>
    </row>
    <row r="159" spans="2:21" ht="12.75">
      <c r="B159" s="19">
        <v>166</v>
      </c>
      <c r="C159" s="26">
        <v>483.092</v>
      </c>
      <c r="D159" s="17">
        <v>166</v>
      </c>
      <c r="E159" s="21">
        <v>1834.862</v>
      </c>
      <c r="R159" s="7">
        <f t="shared" si="8"/>
        <v>50.5968</v>
      </c>
      <c r="S159" s="7">
        <f t="shared" si="9"/>
        <v>147.2464416</v>
      </c>
      <c r="T159" s="7">
        <f t="shared" si="10"/>
        <v>50.5968</v>
      </c>
      <c r="U159" s="7">
        <f t="shared" si="11"/>
        <v>559.2659376</v>
      </c>
    </row>
    <row r="160" spans="2:21" ht="12.75">
      <c r="B160" s="19">
        <v>167</v>
      </c>
      <c r="C160" s="26">
        <v>662.252</v>
      </c>
      <c r="D160" s="17">
        <v>167</v>
      </c>
      <c r="E160" s="21">
        <v>1941.748</v>
      </c>
      <c r="R160" s="7">
        <f t="shared" si="8"/>
        <v>50.9016</v>
      </c>
      <c r="S160" s="7">
        <f t="shared" si="9"/>
        <v>201.8544096</v>
      </c>
      <c r="T160" s="7">
        <f t="shared" si="10"/>
        <v>50.9016</v>
      </c>
      <c r="U160" s="7">
        <f t="shared" si="11"/>
        <v>591.8447904000001</v>
      </c>
    </row>
    <row r="161" spans="2:21" ht="12.75">
      <c r="B161" s="19">
        <v>168</v>
      </c>
      <c r="C161" s="26">
        <v>632.911</v>
      </c>
      <c r="D161" s="17">
        <v>168</v>
      </c>
      <c r="E161" s="21">
        <v>1980.198</v>
      </c>
      <c r="R161" s="7">
        <f t="shared" si="8"/>
        <v>51.2064</v>
      </c>
      <c r="S161" s="7">
        <f t="shared" si="9"/>
        <v>192.9112728</v>
      </c>
      <c r="T161" s="7">
        <f t="shared" si="10"/>
        <v>51.2064</v>
      </c>
      <c r="U161" s="7">
        <f t="shared" si="11"/>
        <v>603.5643504000001</v>
      </c>
    </row>
    <row r="162" spans="2:21" ht="12.75">
      <c r="B162" s="19">
        <v>169</v>
      </c>
      <c r="C162" s="26">
        <v>704.225</v>
      </c>
      <c r="D162" s="17">
        <v>169</v>
      </c>
      <c r="E162" s="21">
        <v>2000</v>
      </c>
      <c r="R162" s="7">
        <f t="shared" si="8"/>
        <v>51.5112</v>
      </c>
      <c r="S162" s="7">
        <f t="shared" si="9"/>
        <v>214.64778</v>
      </c>
      <c r="T162" s="7">
        <f t="shared" si="10"/>
        <v>51.5112</v>
      </c>
      <c r="U162" s="7">
        <f t="shared" si="11"/>
        <v>609.6</v>
      </c>
    </row>
    <row r="163" spans="2:21" ht="12.75">
      <c r="B163" s="19">
        <v>170</v>
      </c>
      <c r="C163" s="26">
        <v>645.1610000000001</v>
      </c>
      <c r="D163" s="17">
        <v>170</v>
      </c>
      <c r="E163" s="21">
        <v>1923.077</v>
      </c>
      <c r="R163" s="7">
        <f t="shared" si="8"/>
        <v>51.816</v>
      </c>
      <c r="S163" s="7">
        <f t="shared" si="9"/>
        <v>196.64507280000004</v>
      </c>
      <c r="T163" s="7">
        <f t="shared" si="10"/>
        <v>51.816</v>
      </c>
      <c r="U163" s="7">
        <f t="shared" si="11"/>
        <v>586.1538696</v>
      </c>
    </row>
    <row r="164" spans="2:21" ht="12.75">
      <c r="B164" s="19">
        <v>171</v>
      </c>
      <c r="C164" s="26">
        <v>606.061</v>
      </c>
      <c r="D164" s="17">
        <v>171</v>
      </c>
      <c r="E164" s="21">
        <v>1851.85</v>
      </c>
      <c r="R164" s="7">
        <f t="shared" si="8"/>
        <v>52.1208</v>
      </c>
      <c r="S164" s="7">
        <f t="shared" si="9"/>
        <v>184.72739280000002</v>
      </c>
      <c r="T164" s="7">
        <f t="shared" si="10"/>
        <v>52.1208</v>
      </c>
      <c r="U164" s="7">
        <f t="shared" si="11"/>
        <v>564.44388</v>
      </c>
    </row>
    <row r="165" spans="2:21" ht="12.75">
      <c r="B165" s="19">
        <v>172</v>
      </c>
      <c r="C165" s="26">
        <v>581.395</v>
      </c>
      <c r="D165" s="17">
        <v>172</v>
      </c>
      <c r="E165" s="21">
        <v>1886.7919999999997</v>
      </c>
      <c r="R165" s="7">
        <f t="shared" si="8"/>
        <v>52.4256</v>
      </c>
      <c r="S165" s="7">
        <f t="shared" si="9"/>
        <v>177.209196</v>
      </c>
      <c r="T165" s="7">
        <f t="shared" si="10"/>
        <v>52.4256</v>
      </c>
      <c r="U165" s="7">
        <f t="shared" si="11"/>
        <v>575.0942015999999</v>
      </c>
    </row>
    <row r="166" spans="2:21" ht="12.75">
      <c r="B166" s="19">
        <v>173</v>
      </c>
      <c r="C166" s="26">
        <v>675.675</v>
      </c>
      <c r="D166" s="17">
        <v>173</v>
      </c>
      <c r="E166" s="21">
        <v>1941.748</v>
      </c>
      <c r="R166" s="7">
        <f t="shared" si="8"/>
        <v>52.7304</v>
      </c>
      <c r="S166" s="7">
        <f t="shared" si="9"/>
        <v>205.94574</v>
      </c>
      <c r="T166" s="7">
        <f t="shared" si="10"/>
        <v>52.7304</v>
      </c>
      <c r="U166" s="7">
        <f t="shared" si="11"/>
        <v>591.8447904000001</v>
      </c>
    </row>
    <row r="167" spans="2:21" ht="12.75">
      <c r="B167" s="19">
        <v>174</v>
      </c>
      <c r="C167" s="26">
        <v>613.497</v>
      </c>
      <c r="D167" s="17">
        <v>174</v>
      </c>
      <c r="E167" s="21">
        <v>1851.852</v>
      </c>
      <c r="R167" s="7">
        <f t="shared" si="8"/>
        <v>53.0352</v>
      </c>
      <c r="S167" s="7">
        <f t="shared" si="9"/>
        <v>186.9938856</v>
      </c>
      <c r="T167" s="7">
        <f t="shared" si="10"/>
        <v>53.0352</v>
      </c>
      <c r="U167" s="7">
        <f t="shared" si="11"/>
        <v>564.4444896000001</v>
      </c>
    </row>
    <row r="168" spans="2:21" ht="12.75">
      <c r="B168" s="19">
        <v>175</v>
      </c>
      <c r="C168" s="26">
        <v>569.801</v>
      </c>
      <c r="D168" s="17">
        <v>175</v>
      </c>
      <c r="E168" s="21">
        <v>1886.793</v>
      </c>
      <c r="R168" s="7">
        <f t="shared" si="8"/>
        <v>53.34</v>
      </c>
      <c r="S168" s="7">
        <f t="shared" si="9"/>
        <v>173.67534480000003</v>
      </c>
      <c r="T168" s="7">
        <f t="shared" si="10"/>
        <v>53.34</v>
      </c>
      <c r="U168" s="7">
        <f t="shared" si="11"/>
        <v>575.0945064</v>
      </c>
    </row>
    <row r="169" spans="2:21" ht="12.75">
      <c r="B169" s="19">
        <v>176</v>
      </c>
      <c r="C169" s="26">
        <v>598.803</v>
      </c>
      <c r="D169" s="17">
        <v>176</v>
      </c>
      <c r="E169" s="21">
        <v>1851.852</v>
      </c>
      <c r="R169" s="7">
        <f t="shared" si="8"/>
        <v>53.644800000000004</v>
      </c>
      <c r="S169" s="7">
        <f t="shared" si="9"/>
        <v>182.5151544</v>
      </c>
      <c r="T169" s="7">
        <f t="shared" si="10"/>
        <v>53.644800000000004</v>
      </c>
      <c r="U169" s="7">
        <f t="shared" si="11"/>
        <v>564.4444896000001</v>
      </c>
    </row>
    <row r="170" spans="2:21" ht="12.75">
      <c r="B170" s="19">
        <v>177</v>
      </c>
      <c r="C170" s="26">
        <v>540.541</v>
      </c>
      <c r="D170" s="17">
        <v>177</v>
      </c>
      <c r="E170" s="21">
        <v>1869.159</v>
      </c>
      <c r="R170" s="7">
        <f t="shared" si="8"/>
        <v>53.949600000000004</v>
      </c>
      <c r="S170" s="7">
        <f t="shared" si="9"/>
        <v>164.75689680000002</v>
      </c>
      <c r="T170" s="7">
        <f t="shared" si="10"/>
        <v>53.949600000000004</v>
      </c>
      <c r="U170" s="7">
        <f t="shared" si="11"/>
        <v>569.7196632</v>
      </c>
    </row>
    <row r="171" spans="2:21" ht="12.75">
      <c r="B171" s="19">
        <v>178</v>
      </c>
      <c r="C171" s="26">
        <v>579.71</v>
      </c>
      <c r="D171" s="17">
        <v>178</v>
      </c>
      <c r="E171" s="21">
        <v>1834.862</v>
      </c>
      <c r="R171" s="7">
        <f t="shared" si="8"/>
        <v>54.254400000000004</v>
      </c>
      <c r="S171" s="7">
        <f t="shared" si="9"/>
        <v>176.69560800000002</v>
      </c>
      <c r="T171" s="7">
        <f t="shared" si="10"/>
        <v>54.254400000000004</v>
      </c>
      <c r="U171" s="7">
        <f t="shared" si="11"/>
        <v>559.2659376</v>
      </c>
    </row>
    <row r="172" spans="2:21" ht="12.75">
      <c r="B172" s="19">
        <v>179</v>
      </c>
      <c r="C172" s="26">
        <v>555.555</v>
      </c>
      <c r="D172" s="17">
        <v>179</v>
      </c>
      <c r="E172" s="21">
        <v>1886.7919999999997</v>
      </c>
      <c r="R172" s="7">
        <f t="shared" si="8"/>
        <v>54.559200000000004</v>
      </c>
      <c r="S172" s="7">
        <f t="shared" si="9"/>
        <v>169.33316399999998</v>
      </c>
      <c r="T172" s="7">
        <f t="shared" si="10"/>
        <v>54.559200000000004</v>
      </c>
      <c r="U172" s="7">
        <f t="shared" si="11"/>
        <v>575.0942015999999</v>
      </c>
    </row>
    <row r="173" spans="2:21" ht="12.75">
      <c r="B173" s="19">
        <v>180</v>
      </c>
      <c r="C173" s="26">
        <v>566.572</v>
      </c>
      <c r="D173" s="17">
        <v>180</v>
      </c>
      <c r="E173" s="21">
        <v>1851.852</v>
      </c>
      <c r="R173" s="7">
        <f t="shared" si="8"/>
        <v>54.864000000000004</v>
      </c>
      <c r="S173" s="7">
        <f t="shared" si="9"/>
        <v>172.6911456</v>
      </c>
      <c r="T173" s="7">
        <f t="shared" si="10"/>
        <v>54.864000000000004</v>
      </c>
      <c r="U173" s="7">
        <f t="shared" si="11"/>
        <v>564.4444896000001</v>
      </c>
    </row>
    <row r="174" spans="2:21" ht="12.75">
      <c r="B174" s="19">
        <v>181</v>
      </c>
      <c r="C174" s="26">
        <v>584.795</v>
      </c>
      <c r="D174" s="17">
        <v>181</v>
      </c>
      <c r="E174" s="21">
        <v>1851.852</v>
      </c>
      <c r="R174" s="7">
        <f t="shared" si="8"/>
        <v>55.168800000000005</v>
      </c>
      <c r="S174" s="7">
        <f t="shared" si="9"/>
        <v>178.245516</v>
      </c>
      <c r="T174" s="7">
        <f t="shared" si="10"/>
        <v>55.168800000000005</v>
      </c>
      <c r="U174" s="7">
        <f t="shared" si="11"/>
        <v>564.4444896000001</v>
      </c>
    </row>
    <row r="175" spans="2:21" ht="12.75">
      <c r="B175" s="19">
        <v>182</v>
      </c>
      <c r="C175" s="26">
        <v>568.182</v>
      </c>
      <c r="D175" s="17">
        <v>182</v>
      </c>
      <c r="E175" s="21">
        <v>1801.8020000000001</v>
      </c>
      <c r="R175" s="7">
        <f t="shared" si="8"/>
        <v>55.473600000000005</v>
      </c>
      <c r="S175" s="7">
        <f t="shared" si="9"/>
        <v>173.18187360000002</v>
      </c>
      <c r="T175" s="7">
        <f t="shared" si="10"/>
        <v>55.473600000000005</v>
      </c>
      <c r="U175" s="7">
        <f t="shared" si="11"/>
        <v>549.1892496</v>
      </c>
    </row>
    <row r="176" spans="2:21" ht="12.75">
      <c r="B176" s="19">
        <v>183</v>
      </c>
      <c r="C176" s="26">
        <v>581.395</v>
      </c>
      <c r="D176" s="17">
        <v>183</v>
      </c>
      <c r="E176" s="21">
        <v>1834.862</v>
      </c>
      <c r="R176" s="7">
        <f t="shared" si="8"/>
        <v>55.778400000000005</v>
      </c>
      <c r="S176" s="7">
        <f t="shared" si="9"/>
        <v>177.209196</v>
      </c>
      <c r="T176" s="7">
        <f t="shared" si="10"/>
        <v>55.778400000000005</v>
      </c>
      <c r="U176" s="7">
        <f t="shared" si="11"/>
        <v>559.2659376</v>
      </c>
    </row>
    <row r="177" spans="2:21" ht="12.75">
      <c r="B177" s="19">
        <v>184</v>
      </c>
      <c r="C177" s="26">
        <v>611.621</v>
      </c>
      <c r="D177" s="17">
        <v>184</v>
      </c>
      <c r="E177" s="21">
        <v>1834.862</v>
      </c>
      <c r="R177" s="7">
        <f t="shared" si="8"/>
        <v>56.083200000000005</v>
      </c>
      <c r="S177" s="7">
        <f t="shared" si="9"/>
        <v>186.4220808</v>
      </c>
      <c r="T177" s="7">
        <f t="shared" si="10"/>
        <v>56.083200000000005</v>
      </c>
      <c r="U177" s="7">
        <f t="shared" si="11"/>
        <v>559.2659376</v>
      </c>
    </row>
    <row r="178" spans="2:21" ht="12.75">
      <c r="B178" s="19">
        <v>185</v>
      </c>
      <c r="C178" s="26">
        <v>600.6</v>
      </c>
      <c r="D178" s="17">
        <v>185</v>
      </c>
      <c r="E178" s="21">
        <v>1851.852</v>
      </c>
      <c r="R178" s="7">
        <f t="shared" si="8"/>
        <v>56.388000000000005</v>
      </c>
      <c r="S178" s="7">
        <f t="shared" si="9"/>
        <v>183.06288</v>
      </c>
      <c r="T178" s="7">
        <f t="shared" si="10"/>
        <v>56.388000000000005</v>
      </c>
      <c r="U178" s="7">
        <f t="shared" si="11"/>
        <v>564.4444896000001</v>
      </c>
    </row>
    <row r="179" spans="2:21" ht="12.75">
      <c r="B179" s="19">
        <v>186</v>
      </c>
      <c r="C179" s="26">
        <v>617.284</v>
      </c>
      <c r="D179" s="17">
        <v>186</v>
      </c>
      <c r="E179" s="21">
        <v>1834.862</v>
      </c>
      <c r="R179" s="7">
        <f t="shared" si="8"/>
        <v>56.692800000000005</v>
      </c>
      <c r="S179" s="7">
        <f t="shared" si="9"/>
        <v>188.1481632</v>
      </c>
      <c r="T179" s="7">
        <f t="shared" si="10"/>
        <v>56.692800000000005</v>
      </c>
      <c r="U179" s="7">
        <f t="shared" si="11"/>
        <v>559.2659376</v>
      </c>
    </row>
    <row r="180" spans="2:21" ht="12.75">
      <c r="B180" s="19">
        <v>187</v>
      </c>
      <c r="C180" s="26">
        <v>623.053</v>
      </c>
      <c r="D180" s="17">
        <v>187</v>
      </c>
      <c r="E180" s="21">
        <v>1851.852</v>
      </c>
      <c r="R180" s="7">
        <f t="shared" si="8"/>
        <v>56.997600000000006</v>
      </c>
      <c r="S180" s="7">
        <f t="shared" si="9"/>
        <v>189.9065544</v>
      </c>
      <c r="T180" s="7">
        <f t="shared" si="10"/>
        <v>56.997600000000006</v>
      </c>
      <c r="U180" s="7">
        <f t="shared" si="11"/>
        <v>564.4444896000001</v>
      </c>
    </row>
    <row r="181" spans="2:21" ht="12.75">
      <c r="B181" s="19">
        <v>188</v>
      </c>
      <c r="C181" s="26">
        <v>611.621</v>
      </c>
      <c r="D181" s="17">
        <v>188</v>
      </c>
      <c r="E181" s="21">
        <v>1869.158</v>
      </c>
      <c r="R181" s="7">
        <f t="shared" si="8"/>
        <v>57.302400000000006</v>
      </c>
      <c r="S181" s="7">
        <f t="shared" si="9"/>
        <v>186.4220808</v>
      </c>
      <c r="T181" s="7">
        <f t="shared" si="10"/>
        <v>57.302400000000006</v>
      </c>
      <c r="U181" s="7">
        <f t="shared" si="11"/>
        <v>569.7193584</v>
      </c>
    </row>
    <row r="182" spans="2:21" ht="12.75">
      <c r="B182" s="19">
        <v>189</v>
      </c>
      <c r="C182" s="26">
        <v>597.015</v>
      </c>
      <c r="D182" s="17">
        <v>189</v>
      </c>
      <c r="E182" s="21">
        <v>1818.183</v>
      </c>
      <c r="R182" s="7">
        <f t="shared" si="8"/>
        <v>57.607200000000006</v>
      </c>
      <c r="S182" s="7">
        <f t="shared" si="9"/>
        <v>181.970172</v>
      </c>
      <c r="T182" s="7">
        <f t="shared" si="10"/>
        <v>57.607200000000006</v>
      </c>
      <c r="U182" s="7">
        <f t="shared" si="11"/>
        <v>554.1821784</v>
      </c>
    </row>
    <row r="183" spans="2:21" ht="12.75">
      <c r="B183" s="19">
        <v>190</v>
      </c>
      <c r="C183" s="26">
        <v>571.429</v>
      </c>
      <c r="D183" s="17">
        <v>190</v>
      </c>
      <c r="E183" s="21">
        <v>1801.801</v>
      </c>
      <c r="R183" s="7">
        <f t="shared" si="8"/>
        <v>57.912000000000006</v>
      </c>
      <c r="S183" s="7">
        <f t="shared" si="9"/>
        <v>174.1715592</v>
      </c>
      <c r="T183" s="7">
        <f t="shared" si="10"/>
        <v>57.912000000000006</v>
      </c>
      <c r="U183" s="7">
        <f t="shared" si="11"/>
        <v>549.1889448000001</v>
      </c>
    </row>
    <row r="184" spans="2:21" ht="12.75">
      <c r="B184" s="19">
        <v>191</v>
      </c>
      <c r="C184" s="26">
        <v>643.087</v>
      </c>
      <c r="D184" s="17">
        <v>191</v>
      </c>
      <c r="E184" s="21">
        <v>1869.158</v>
      </c>
      <c r="R184" s="7">
        <f t="shared" si="8"/>
        <v>58.216800000000006</v>
      </c>
      <c r="S184" s="7">
        <f t="shared" si="9"/>
        <v>196.0129176</v>
      </c>
      <c r="T184" s="7">
        <f t="shared" si="10"/>
        <v>58.216800000000006</v>
      </c>
      <c r="U184" s="7">
        <f t="shared" si="11"/>
        <v>569.7193584</v>
      </c>
    </row>
    <row r="185" spans="2:21" ht="12.75">
      <c r="B185" s="19">
        <v>192</v>
      </c>
      <c r="C185" s="26">
        <v>574.713</v>
      </c>
      <c r="D185" s="17">
        <v>192</v>
      </c>
      <c r="E185" s="21">
        <v>1851.852</v>
      </c>
      <c r="R185" s="7">
        <f t="shared" si="8"/>
        <v>58.52160000000001</v>
      </c>
      <c r="S185" s="7">
        <f t="shared" si="9"/>
        <v>175.1725224</v>
      </c>
      <c r="T185" s="7">
        <f t="shared" si="10"/>
        <v>58.52160000000001</v>
      </c>
      <c r="U185" s="7">
        <f t="shared" si="11"/>
        <v>564.4444896000001</v>
      </c>
    </row>
    <row r="186" spans="2:21" ht="12.75">
      <c r="B186" s="19">
        <v>193</v>
      </c>
      <c r="C186" s="26">
        <v>564.972</v>
      </c>
      <c r="D186" s="17">
        <v>193</v>
      </c>
      <c r="E186" s="21">
        <v>1904.7629999999997</v>
      </c>
      <c r="R186" s="7">
        <f t="shared" si="8"/>
        <v>58.8264</v>
      </c>
      <c r="S186" s="7">
        <f t="shared" si="9"/>
        <v>172.20346560000002</v>
      </c>
      <c r="T186" s="7">
        <f t="shared" si="10"/>
        <v>58.8264</v>
      </c>
      <c r="U186" s="7">
        <f t="shared" si="11"/>
        <v>580.5717623999999</v>
      </c>
    </row>
    <row r="187" spans="2:21" ht="12.75">
      <c r="B187" s="19">
        <v>194</v>
      </c>
      <c r="C187" s="26">
        <v>574.713</v>
      </c>
      <c r="D187" s="17">
        <v>194</v>
      </c>
      <c r="E187" s="21">
        <v>1923.077</v>
      </c>
      <c r="R187" s="7">
        <f t="shared" si="8"/>
        <v>59.1312</v>
      </c>
      <c r="S187" s="7">
        <f t="shared" si="9"/>
        <v>175.1725224</v>
      </c>
      <c r="T187" s="7">
        <f t="shared" si="10"/>
        <v>59.1312</v>
      </c>
      <c r="U187" s="7">
        <f t="shared" si="11"/>
        <v>586.1538696</v>
      </c>
    </row>
    <row r="188" spans="2:21" ht="12.75">
      <c r="B188" s="19">
        <v>195</v>
      </c>
      <c r="C188" s="26">
        <v>625</v>
      </c>
      <c r="D188" s="17">
        <v>195</v>
      </c>
      <c r="E188" s="21">
        <v>1941.748</v>
      </c>
      <c r="R188" s="7">
        <f t="shared" si="8"/>
        <v>59.436</v>
      </c>
      <c r="S188" s="7">
        <f t="shared" si="9"/>
        <v>190.5</v>
      </c>
      <c r="T188" s="7">
        <f t="shared" si="10"/>
        <v>59.436</v>
      </c>
      <c r="U188" s="7">
        <f t="shared" si="11"/>
        <v>591.8447904000001</v>
      </c>
    </row>
    <row r="189" spans="2:21" ht="12.75">
      <c r="B189" s="19">
        <v>196</v>
      </c>
      <c r="C189" s="26">
        <v>619.195</v>
      </c>
      <c r="D189" s="17">
        <v>196</v>
      </c>
      <c r="E189" s="21">
        <v>1869.159</v>
      </c>
      <c r="R189" s="7">
        <f t="shared" si="8"/>
        <v>59.7408</v>
      </c>
      <c r="S189" s="7">
        <f t="shared" si="9"/>
        <v>188.73063600000003</v>
      </c>
      <c r="T189" s="7">
        <f t="shared" si="10"/>
        <v>59.7408</v>
      </c>
      <c r="U189" s="7">
        <f t="shared" si="11"/>
        <v>569.7196632</v>
      </c>
    </row>
    <row r="190" spans="2:21" ht="12.75">
      <c r="B190" s="19">
        <v>197</v>
      </c>
      <c r="C190" s="26">
        <v>555.555</v>
      </c>
      <c r="D190" s="17">
        <v>197</v>
      </c>
      <c r="E190" s="21">
        <v>1818.183</v>
      </c>
      <c r="R190" s="7">
        <f t="shared" si="8"/>
        <v>60.0456</v>
      </c>
      <c r="S190" s="7">
        <f t="shared" si="9"/>
        <v>169.33316399999998</v>
      </c>
      <c r="T190" s="7">
        <f t="shared" si="10"/>
        <v>60.0456</v>
      </c>
      <c r="U190" s="7">
        <f t="shared" si="11"/>
        <v>554.1821784</v>
      </c>
    </row>
    <row r="191" spans="2:21" ht="12.75">
      <c r="B191" s="19">
        <v>198</v>
      </c>
      <c r="C191" s="26">
        <v>602.41</v>
      </c>
      <c r="D191" s="17">
        <v>198</v>
      </c>
      <c r="E191" s="21">
        <v>2040.817</v>
      </c>
      <c r="R191" s="7">
        <f t="shared" si="8"/>
        <v>60.3504</v>
      </c>
      <c r="S191" s="7">
        <f t="shared" si="9"/>
        <v>183.614568</v>
      </c>
      <c r="T191" s="7">
        <f t="shared" si="10"/>
        <v>60.3504</v>
      </c>
      <c r="U191" s="7">
        <f t="shared" si="11"/>
        <v>622.0410216</v>
      </c>
    </row>
    <row r="192" spans="2:21" ht="12.75">
      <c r="B192" s="19">
        <v>199</v>
      </c>
      <c r="C192" s="26">
        <v>558.659</v>
      </c>
      <c r="D192" s="17">
        <v>199</v>
      </c>
      <c r="E192" s="21">
        <v>1904.762</v>
      </c>
      <c r="R192" s="7">
        <f t="shared" si="8"/>
        <v>60.6552</v>
      </c>
      <c r="S192" s="7">
        <f t="shared" si="9"/>
        <v>170.2792632</v>
      </c>
      <c r="T192" s="7">
        <f t="shared" si="10"/>
        <v>60.6552</v>
      </c>
      <c r="U192" s="7">
        <f t="shared" si="11"/>
        <v>580.5714576</v>
      </c>
    </row>
    <row r="193" spans="2:21" ht="12.75">
      <c r="B193" s="19">
        <v>200</v>
      </c>
      <c r="C193" s="26">
        <v>617.284</v>
      </c>
      <c r="D193" s="17">
        <v>200</v>
      </c>
      <c r="E193" s="21">
        <v>1851.852</v>
      </c>
      <c r="R193" s="7">
        <f t="shared" si="8"/>
        <v>60.96</v>
      </c>
      <c r="S193" s="7">
        <f t="shared" si="9"/>
        <v>188.1481632</v>
      </c>
      <c r="T193" s="7">
        <f t="shared" si="10"/>
        <v>60.96</v>
      </c>
      <c r="U193" s="7">
        <f t="shared" si="11"/>
        <v>564.4444896000001</v>
      </c>
    </row>
    <row r="194" spans="2:21" ht="12.75">
      <c r="B194" s="19">
        <v>201</v>
      </c>
      <c r="C194" s="26">
        <v>568.182</v>
      </c>
      <c r="D194" s="17">
        <v>201</v>
      </c>
      <c r="E194" s="21">
        <v>1851.852</v>
      </c>
      <c r="R194" s="7">
        <f t="shared" si="8"/>
        <v>61.2648</v>
      </c>
      <c r="S194" s="7">
        <f t="shared" si="9"/>
        <v>173.18187360000002</v>
      </c>
      <c r="T194" s="7">
        <f t="shared" si="10"/>
        <v>61.2648</v>
      </c>
      <c r="U194" s="7">
        <f t="shared" si="11"/>
        <v>564.4444896000001</v>
      </c>
    </row>
    <row r="195" spans="2:21" ht="12.75">
      <c r="B195" s="19">
        <v>202</v>
      </c>
      <c r="C195" s="26">
        <v>655.738</v>
      </c>
      <c r="D195" s="17">
        <v>202</v>
      </c>
      <c r="E195" s="21">
        <v>1980.198</v>
      </c>
      <c r="R195" s="7">
        <f t="shared" si="8"/>
        <v>61.5696</v>
      </c>
      <c r="S195" s="7">
        <f t="shared" si="9"/>
        <v>199.86894240000004</v>
      </c>
      <c r="T195" s="7">
        <f t="shared" si="10"/>
        <v>61.5696</v>
      </c>
      <c r="U195" s="7">
        <f t="shared" si="11"/>
        <v>603.5643504000001</v>
      </c>
    </row>
    <row r="196" spans="2:21" ht="12.75">
      <c r="B196" s="19">
        <v>203</v>
      </c>
      <c r="C196" s="26">
        <v>563.38</v>
      </c>
      <c r="D196" s="17">
        <v>203</v>
      </c>
      <c r="E196" s="21">
        <v>1801.8020000000001</v>
      </c>
      <c r="R196" s="7">
        <f t="shared" si="8"/>
        <v>61.8744</v>
      </c>
      <c r="S196" s="7">
        <f t="shared" si="9"/>
        <v>171.71822400000002</v>
      </c>
      <c r="T196" s="7">
        <f t="shared" si="10"/>
        <v>61.8744</v>
      </c>
      <c r="U196" s="7">
        <f t="shared" si="11"/>
        <v>549.1892496</v>
      </c>
    </row>
    <row r="197" spans="2:21" ht="12.75">
      <c r="B197" s="19">
        <v>204</v>
      </c>
      <c r="C197" s="26">
        <v>557.103</v>
      </c>
      <c r="D197" s="17">
        <v>204</v>
      </c>
      <c r="E197" s="21">
        <v>1801.801</v>
      </c>
      <c r="R197" s="7">
        <f t="shared" si="8"/>
        <v>62.1792</v>
      </c>
      <c r="S197" s="7">
        <f t="shared" si="9"/>
        <v>169.8049944</v>
      </c>
      <c r="T197" s="7">
        <f t="shared" si="10"/>
        <v>62.1792</v>
      </c>
      <c r="U197" s="7">
        <f t="shared" si="11"/>
        <v>549.1889448000001</v>
      </c>
    </row>
    <row r="198" spans="2:21" ht="12.75">
      <c r="B198" s="19">
        <v>205</v>
      </c>
      <c r="C198" s="26">
        <v>595.238</v>
      </c>
      <c r="D198" s="17">
        <v>205</v>
      </c>
      <c r="E198" s="21">
        <v>1886.7919999999997</v>
      </c>
      <c r="R198" s="7">
        <f t="shared" si="8"/>
        <v>62.484</v>
      </c>
      <c r="S198" s="7">
        <f t="shared" si="9"/>
        <v>181.42854240000003</v>
      </c>
      <c r="T198" s="7">
        <f t="shared" si="10"/>
        <v>62.484</v>
      </c>
      <c r="U198" s="7">
        <f t="shared" si="11"/>
        <v>575.0942015999999</v>
      </c>
    </row>
    <row r="199" spans="2:21" ht="12.75">
      <c r="B199" s="19">
        <v>206</v>
      </c>
      <c r="C199" s="26">
        <v>576.369</v>
      </c>
      <c r="D199" s="17">
        <v>206</v>
      </c>
      <c r="E199" s="21">
        <v>1904.762</v>
      </c>
      <c r="R199" s="7">
        <f t="shared" si="8"/>
        <v>62.7888</v>
      </c>
      <c r="S199" s="7">
        <f t="shared" si="9"/>
        <v>175.6772712</v>
      </c>
      <c r="T199" s="7">
        <f t="shared" si="10"/>
        <v>62.7888</v>
      </c>
      <c r="U199" s="7">
        <f t="shared" si="11"/>
        <v>580.5714576</v>
      </c>
    </row>
    <row r="200" spans="2:21" ht="12.75">
      <c r="B200" s="19">
        <v>207</v>
      </c>
      <c r="C200" s="26">
        <v>621.118</v>
      </c>
      <c r="D200" s="17">
        <v>207</v>
      </c>
      <c r="E200" s="21">
        <v>1904.762</v>
      </c>
      <c r="R200" s="7">
        <f t="shared" si="8"/>
        <v>63.0936</v>
      </c>
      <c r="S200" s="7">
        <f t="shared" si="9"/>
        <v>189.31676640000003</v>
      </c>
      <c r="T200" s="7">
        <f t="shared" si="10"/>
        <v>63.0936</v>
      </c>
      <c r="U200" s="7">
        <f t="shared" si="11"/>
        <v>580.5714576</v>
      </c>
    </row>
    <row r="201" spans="2:21" ht="12.75">
      <c r="B201" s="19">
        <v>208</v>
      </c>
      <c r="C201" s="26">
        <v>584.795</v>
      </c>
      <c r="D201" s="17">
        <v>208</v>
      </c>
      <c r="E201" s="21">
        <v>1904.762</v>
      </c>
      <c r="R201" s="7">
        <f t="shared" si="8"/>
        <v>63.3984</v>
      </c>
      <c r="S201" s="7">
        <f t="shared" si="9"/>
        <v>178.245516</v>
      </c>
      <c r="T201" s="7">
        <f t="shared" si="10"/>
        <v>63.3984</v>
      </c>
      <c r="U201" s="7">
        <f t="shared" si="11"/>
        <v>580.5714576</v>
      </c>
    </row>
    <row r="202" spans="2:21" ht="12.75">
      <c r="B202" s="19">
        <v>209</v>
      </c>
      <c r="C202" s="26">
        <v>615.385</v>
      </c>
      <c r="D202" s="17">
        <v>209</v>
      </c>
      <c r="E202" s="21">
        <v>1923.077</v>
      </c>
      <c r="R202" s="7">
        <f aca="true" t="shared" si="12" ref="R202:R265">0.3048*B202</f>
        <v>63.7032</v>
      </c>
      <c r="S202" s="7">
        <f aca="true" t="shared" si="13" ref="S202:S265">0.3048*C202</f>
        <v>187.56934800000002</v>
      </c>
      <c r="T202" s="7">
        <f aca="true" t="shared" si="14" ref="T202:T265">0.3048*D202</f>
        <v>63.7032</v>
      </c>
      <c r="U202" s="7">
        <f aca="true" t="shared" si="15" ref="U202:U265">0.3048*E202</f>
        <v>586.1538696</v>
      </c>
    </row>
    <row r="203" spans="2:21" ht="12.75">
      <c r="B203" s="19">
        <v>210</v>
      </c>
      <c r="C203" s="26">
        <v>595.238</v>
      </c>
      <c r="D203" s="17">
        <v>210</v>
      </c>
      <c r="E203" s="21">
        <v>1904.762</v>
      </c>
      <c r="R203" s="7">
        <f t="shared" si="12"/>
        <v>64.00800000000001</v>
      </c>
      <c r="S203" s="7">
        <f t="shared" si="13"/>
        <v>181.42854240000003</v>
      </c>
      <c r="T203" s="7">
        <f t="shared" si="14"/>
        <v>64.00800000000001</v>
      </c>
      <c r="U203" s="7">
        <f t="shared" si="15"/>
        <v>580.5714576</v>
      </c>
    </row>
    <row r="204" spans="2:21" ht="12.75">
      <c r="B204" s="19">
        <v>211</v>
      </c>
      <c r="C204" s="26">
        <v>609.756</v>
      </c>
      <c r="D204" s="17">
        <v>211</v>
      </c>
      <c r="E204" s="21">
        <v>1923.077</v>
      </c>
      <c r="R204" s="7">
        <f t="shared" si="12"/>
        <v>64.31280000000001</v>
      </c>
      <c r="S204" s="7">
        <f t="shared" si="13"/>
        <v>185.8536288</v>
      </c>
      <c r="T204" s="7">
        <f t="shared" si="14"/>
        <v>64.31280000000001</v>
      </c>
      <c r="U204" s="7">
        <f t="shared" si="15"/>
        <v>586.1538696</v>
      </c>
    </row>
    <row r="205" spans="2:21" ht="12.75">
      <c r="B205" s="19">
        <v>212</v>
      </c>
      <c r="C205" s="26">
        <v>617.284</v>
      </c>
      <c r="D205" s="17">
        <v>212</v>
      </c>
      <c r="E205" s="21">
        <v>1904.7629999999997</v>
      </c>
      <c r="R205" s="7">
        <f t="shared" si="12"/>
        <v>64.61760000000001</v>
      </c>
      <c r="S205" s="7">
        <f t="shared" si="13"/>
        <v>188.1481632</v>
      </c>
      <c r="T205" s="7">
        <f t="shared" si="14"/>
        <v>64.61760000000001</v>
      </c>
      <c r="U205" s="7">
        <f t="shared" si="15"/>
        <v>580.5717623999999</v>
      </c>
    </row>
    <row r="206" spans="2:21" ht="12.75">
      <c r="B206" s="19">
        <v>213</v>
      </c>
      <c r="C206" s="26">
        <v>598.802</v>
      </c>
      <c r="D206" s="17">
        <v>213</v>
      </c>
      <c r="E206" s="21">
        <v>1834.862</v>
      </c>
      <c r="R206" s="7">
        <f t="shared" si="12"/>
        <v>64.92240000000001</v>
      </c>
      <c r="S206" s="7">
        <f t="shared" si="13"/>
        <v>182.51484960000002</v>
      </c>
      <c r="T206" s="7">
        <f t="shared" si="14"/>
        <v>64.92240000000001</v>
      </c>
      <c r="U206" s="7">
        <f t="shared" si="15"/>
        <v>559.2659376</v>
      </c>
    </row>
    <row r="207" spans="2:21" ht="12.75">
      <c r="B207" s="19">
        <v>214</v>
      </c>
      <c r="C207" s="26">
        <v>555.556</v>
      </c>
      <c r="D207" s="17">
        <v>214</v>
      </c>
      <c r="E207" s="21">
        <v>1834.862</v>
      </c>
      <c r="R207" s="7">
        <f t="shared" si="12"/>
        <v>65.2272</v>
      </c>
      <c r="S207" s="7">
        <f t="shared" si="13"/>
        <v>169.33346880000002</v>
      </c>
      <c r="T207" s="7">
        <f t="shared" si="14"/>
        <v>65.2272</v>
      </c>
      <c r="U207" s="7">
        <f t="shared" si="15"/>
        <v>559.2659376</v>
      </c>
    </row>
    <row r="208" spans="2:21" ht="12.75">
      <c r="B208" s="19">
        <v>215</v>
      </c>
      <c r="C208" s="26">
        <v>625</v>
      </c>
      <c r="D208" s="17">
        <v>215</v>
      </c>
      <c r="E208" s="21">
        <v>1886.7919999999997</v>
      </c>
      <c r="R208" s="7">
        <f t="shared" si="12"/>
        <v>65.532</v>
      </c>
      <c r="S208" s="7">
        <f t="shared" si="13"/>
        <v>190.5</v>
      </c>
      <c r="T208" s="7">
        <f t="shared" si="14"/>
        <v>65.532</v>
      </c>
      <c r="U208" s="7">
        <f t="shared" si="15"/>
        <v>575.0942015999999</v>
      </c>
    </row>
    <row r="209" spans="2:21" ht="12.75">
      <c r="B209" s="19">
        <v>216</v>
      </c>
      <c r="C209" s="26">
        <v>636.943</v>
      </c>
      <c r="D209" s="17">
        <v>216</v>
      </c>
      <c r="E209" s="21">
        <v>1785.714</v>
      </c>
      <c r="R209" s="7">
        <f t="shared" si="12"/>
        <v>65.8368</v>
      </c>
      <c r="S209" s="7">
        <f t="shared" si="13"/>
        <v>194.14022640000002</v>
      </c>
      <c r="T209" s="7">
        <f t="shared" si="14"/>
        <v>65.8368</v>
      </c>
      <c r="U209" s="7">
        <f t="shared" si="15"/>
        <v>544.2856272</v>
      </c>
    </row>
    <row r="210" spans="2:21" ht="12.75">
      <c r="B210" s="19">
        <v>217</v>
      </c>
      <c r="C210" s="26">
        <v>692.041</v>
      </c>
      <c r="D210" s="17">
        <v>217</v>
      </c>
      <c r="E210" s="21">
        <v>1904.762</v>
      </c>
      <c r="R210" s="7">
        <f t="shared" si="12"/>
        <v>66.1416</v>
      </c>
      <c r="S210" s="7">
        <f t="shared" si="13"/>
        <v>210.93409680000002</v>
      </c>
      <c r="T210" s="7">
        <f t="shared" si="14"/>
        <v>66.1416</v>
      </c>
      <c r="U210" s="7">
        <f t="shared" si="15"/>
        <v>580.5714576</v>
      </c>
    </row>
    <row r="211" spans="2:21" ht="12.75">
      <c r="B211" s="19">
        <v>218</v>
      </c>
      <c r="C211" s="26">
        <v>704.225</v>
      </c>
      <c r="D211" s="17">
        <v>218</v>
      </c>
      <c r="E211" s="21">
        <v>1980.199</v>
      </c>
      <c r="R211" s="7">
        <f t="shared" si="12"/>
        <v>66.4464</v>
      </c>
      <c r="S211" s="7">
        <f t="shared" si="13"/>
        <v>214.64778</v>
      </c>
      <c r="T211" s="7">
        <f t="shared" si="14"/>
        <v>66.4464</v>
      </c>
      <c r="U211" s="7">
        <f t="shared" si="15"/>
        <v>603.5646552000001</v>
      </c>
    </row>
    <row r="212" spans="2:21" ht="12.75">
      <c r="B212" s="19">
        <v>219</v>
      </c>
      <c r="C212" s="26">
        <v>617.284</v>
      </c>
      <c r="D212" s="17">
        <v>219</v>
      </c>
      <c r="E212" s="21">
        <v>1923.077</v>
      </c>
      <c r="R212" s="7">
        <f t="shared" si="12"/>
        <v>66.7512</v>
      </c>
      <c r="S212" s="7">
        <f t="shared" si="13"/>
        <v>188.1481632</v>
      </c>
      <c r="T212" s="7">
        <f t="shared" si="14"/>
        <v>66.7512</v>
      </c>
      <c r="U212" s="7">
        <f t="shared" si="15"/>
        <v>586.1538696</v>
      </c>
    </row>
    <row r="213" spans="2:21" ht="12.75">
      <c r="B213" s="19">
        <v>220</v>
      </c>
      <c r="C213" s="26">
        <v>586.51</v>
      </c>
      <c r="D213" s="17">
        <v>220</v>
      </c>
      <c r="E213" s="21">
        <v>1904.762</v>
      </c>
      <c r="R213" s="7">
        <f t="shared" si="12"/>
        <v>67.056</v>
      </c>
      <c r="S213" s="7">
        <f t="shared" si="13"/>
        <v>178.768248</v>
      </c>
      <c r="T213" s="7">
        <f t="shared" si="14"/>
        <v>67.056</v>
      </c>
      <c r="U213" s="7">
        <f t="shared" si="15"/>
        <v>580.5714576</v>
      </c>
    </row>
    <row r="214" spans="2:21" ht="12.75">
      <c r="B214" s="19">
        <v>221</v>
      </c>
      <c r="C214" s="26">
        <v>600.601</v>
      </c>
      <c r="D214" s="17">
        <v>221</v>
      </c>
      <c r="E214" s="21">
        <v>1923.077</v>
      </c>
      <c r="R214" s="7">
        <f t="shared" si="12"/>
        <v>67.3608</v>
      </c>
      <c r="S214" s="7">
        <f t="shared" si="13"/>
        <v>183.06318480000002</v>
      </c>
      <c r="T214" s="7">
        <f t="shared" si="14"/>
        <v>67.3608</v>
      </c>
      <c r="U214" s="7">
        <f t="shared" si="15"/>
        <v>586.1538696</v>
      </c>
    </row>
    <row r="215" spans="2:21" ht="12.75">
      <c r="B215" s="19">
        <v>222</v>
      </c>
      <c r="C215" s="26">
        <v>595.238</v>
      </c>
      <c r="D215" s="17">
        <v>222</v>
      </c>
      <c r="E215" s="21">
        <v>1904.762</v>
      </c>
      <c r="R215" s="7">
        <f t="shared" si="12"/>
        <v>67.6656</v>
      </c>
      <c r="S215" s="7">
        <f t="shared" si="13"/>
        <v>181.42854240000003</v>
      </c>
      <c r="T215" s="7">
        <f t="shared" si="14"/>
        <v>67.6656</v>
      </c>
      <c r="U215" s="7">
        <f t="shared" si="15"/>
        <v>580.5714576</v>
      </c>
    </row>
    <row r="216" spans="2:21" ht="12.75">
      <c r="B216" s="19">
        <v>223</v>
      </c>
      <c r="C216" s="26">
        <v>606.06</v>
      </c>
      <c r="D216" s="17">
        <v>223</v>
      </c>
      <c r="E216" s="21">
        <v>1923.077</v>
      </c>
      <c r="R216" s="7">
        <f t="shared" si="12"/>
        <v>67.9704</v>
      </c>
      <c r="S216" s="7">
        <f t="shared" si="13"/>
        <v>184.72708799999998</v>
      </c>
      <c r="T216" s="7">
        <f t="shared" si="14"/>
        <v>67.9704</v>
      </c>
      <c r="U216" s="7">
        <f t="shared" si="15"/>
        <v>586.1538696</v>
      </c>
    </row>
    <row r="217" spans="2:21" ht="12.75">
      <c r="B217" s="19">
        <v>224</v>
      </c>
      <c r="C217" s="26">
        <v>611.621</v>
      </c>
      <c r="D217" s="17">
        <v>224</v>
      </c>
      <c r="E217" s="21">
        <v>1904.7629999999997</v>
      </c>
      <c r="R217" s="7">
        <f t="shared" si="12"/>
        <v>68.2752</v>
      </c>
      <c r="S217" s="7">
        <f t="shared" si="13"/>
        <v>186.4220808</v>
      </c>
      <c r="T217" s="7">
        <f t="shared" si="14"/>
        <v>68.2752</v>
      </c>
      <c r="U217" s="7">
        <f t="shared" si="15"/>
        <v>580.5717623999999</v>
      </c>
    </row>
    <row r="218" spans="2:21" ht="12.75">
      <c r="B218" s="19">
        <v>225</v>
      </c>
      <c r="C218" s="26">
        <v>617.284</v>
      </c>
      <c r="D218" s="17">
        <v>225</v>
      </c>
      <c r="E218" s="21">
        <v>1923.077</v>
      </c>
      <c r="R218" s="7">
        <f t="shared" si="12"/>
        <v>68.58</v>
      </c>
      <c r="S218" s="7">
        <f t="shared" si="13"/>
        <v>188.1481632</v>
      </c>
      <c r="T218" s="7">
        <f t="shared" si="14"/>
        <v>68.58</v>
      </c>
      <c r="U218" s="7">
        <f t="shared" si="15"/>
        <v>586.1538696</v>
      </c>
    </row>
    <row r="219" spans="2:21" ht="12.75">
      <c r="B219" s="19">
        <v>226</v>
      </c>
      <c r="C219" s="26">
        <v>625</v>
      </c>
      <c r="D219" s="17">
        <v>226</v>
      </c>
      <c r="E219" s="21">
        <v>1960.783</v>
      </c>
      <c r="R219" s="7">
        <f t="shared" si="12"/>
        <v>68.8848</v>
      </c>
      <c r="S219" s="7">
        <f t="shared" si="13"/>
        <v>190.5</v>
      </c>
      <c r="T219" s="7">
        <f t="shared" si="14"/>
        <v>68.8848</v>
      </c>
      <c r="U219" s="7">
        <f t="shared" si="15"/>
        <v>597.6466584</v>
      </c>
    </row>
    <row r="220" spans="2:21" ht="12.75">
      <c r="B220" s="19">
        <v>227</v>
      </c>
      <c r="C220" s="26">
        <v>636.943</v>
      </c>
      <c r="D220" s="17">
        <v>227</v>
      </c>
      <c r="E220" s="21">
        <v>1923.077</v>
      </c>
      <c r="R220" s="7">
        <f t="shared" si="12"/>
        <v>69.1896</v>
      </c>
      <c r="S220" s="7">
        <f t="shared" si="13"/>
        <v>194.14022640000002</v>
      </c>
      <c r="T220" s="7">
        <f t="shared" si="14"/>
        <v>69.1896</v>
      </c>
      <c r="U220" s="7">
        <f t="shared" si="15"/>
        <v>586.1538696</v>
      </c>
    </row>
    <row r="221" spans="2:21" ht="12.75">
      <c r="B221" s="19">
        <v>228</v>
      </c>
      <c r="C221" s="26">
        <v>671.141</v>
      </c>
      <c r="D221" s="17">
        <v>228</v>
      </c>
      <c r="E221" s="21">
        <v>1886.793</v>
      </c>
      <c r="R221" s="7">
        <f t="shared" si="12"/>
        <v>69.4944</v>
      </c>
      <c r="S221" s="7">
        <f t="shared" si="13"/>
        <v>204.5637768</v>
      </c>
      <c r="T221" s="7">
        <f t="shared" si="14"/>
        <v>69.4944</v>
      </c>
      <c r="U221" s="7">
        <f t="shared" si="15"/>
        <v>575.0945064</v>
      </c>
    </row>
    <row r="222" spans="2:21" ht="12.75">
      <c r="B222" s="19">
        <v>229</v>
      </c>
      <c r="C222" s="26">
        <v>675.676</v>
      </c>
      <c r="D222" s="17">
        <v>229</v>
      </c>
      <c r="E222" s="21">
        <v>1980.198</v>
      </c>
      <c r="R222" s="7">
        <f t="shared" si="12"/>
        <v>69.7992</v>
      </c>
      <c r="S222" s="7">
        <f t="shared" si="13"/>
        <v>205.9460448</v>
      </c>
      <c r="T222" s="7">
        <f t="shared" si="14"/>
        <v>69.7992</v>
      </c>
      <c r="U222" s="7">
        <f t="shared" si="15"/>
        <v>603.5643504000001</v>
      </c>
    </row>
    <row r="223" spans="2:21" ht="12.75">
      <c r="B223" s="19">
        <v>230</v>
      </c>
      <c r="C223" s="26">
        <v>628.931</v>
      </c>
      <c r="D223" s="17">
        <v>230</v>
      </c>
      <c r="E223" s="21">
        <v>1886.793</v>
      </c>
      <c r="R223" s="7">
        <f t="shared" si="12"/>
        <v>70.104</v>
      </c>
      <c r="S223" s="7">
        <f t="shared" si="13"/>
        <v>191.69816880000002</v>
      </c>
      <c r="T223" s="7">
        <f t="shared" si="14"/>
        <v>70.104</v>
      </c>
      <c r="U223" s="7">
        <f t="shared" si="15"/>
        <v>575.0945064</v>
      </c>
    </row>
    <row r="224" spans="2:21" ht="12.75">
      <c r="B224" s="19">
        <v>231</v>
      </c>
      <c r="C224" s="26">
        <v>671.141</v>
      </c>
      <c r="D224" s="17">
        <v>231</v>
      </c>
      <c r="E224" s="21">
        <v>1960.783</v>
      </c>
      <c r="R224" s="7">
        <f t="shared" si="12"/>
        <v>70.4088</v>
      </c>
      <c r="S224" s="7">
        <f t="shared" si="13"/>
        <v>204.5637768</v>
      </c>
      <c r="T224" s="7">
        <f t="shared" si="14"/>
        <v>70.4088</v>
      </c>
      <c r="U224" s="7">
        <f t="shared" si="15"/>
        <v>597.6466584</v>
      </c>
    </row>
    <row r="225" spans="2:21" ht="12.75">
      <c r="B225" s="19">
        <v>232</v>
      </c>
      <c r="C225" s="26">
        <v>632.911</v>
      </c>
      <c r="D225" s="17">
        <v>232</v>
      </c>
      <c r="E225" s="21">
        <v>1923.077</v>
      </c>
      <c r="R225" s="7">
        <f t="shared" si="12"/>
        <v>70.7136</v>
      </c>
      <c r="S225" s="7">
        <f t="shared" si="13"/>
        <v>192.9112728</v>
      </c>
      <c r="T225" s="7">
        <f t="shared" si="14"/>
        <v>70.7136</v>
      </c>
      <c r="U225" s="7">
        <f t="shared" si="15"/>
        <v>586.1538696</v>
      </c>
    </row>
    <row r="226" spans="2:21" ht="12.75">
      <c r="B226" s="19">
        <v>233</v>
      </c>
      <c r="C226" s="26">
        <v>634.9210000000002</v>
      </c>
      <c r="D226" s="17">
        <v>233</v>
      </c>
      <c r="E226" s="21">
        <v>1923.077</v>
      </c>
      <c r="R226" s="7">
        <f t="shared" si="12"/>
        <v>71.0184</v>
      </c>
      <c r="S226" s="7">
        <f t="shared" si="13"/>
        <v>193.52392080000007</v>
      </c>
      <c r="T226" s="7">
        <f t="shared" si="14"/>
        <v>71.0184</v>
      </c>
      <c r="U226" s="7">
        <f t="shared" si="15"/>
        <v>586.1538696</v>
      </c>
    </row>
    <row r="227" spans="2:21" ht="12.75">
      <c r="B227" s="19">
        <v>234</v>
      </c>
      <c r="C227" s="26">
        <v>634.9210000000002</v>
      </c>
      <c r="D227" s="17">
        <v>234</v>
      </c>
      <c r="E227" s="21">
        <v>1941.748</v>
      </c>
      <c r="R227" s="7">
        <f t="shared" si="12"/>
        <v>71.3232</v>
      </c>
      <c r="S227" s="7">
        <f t="shared" si="13"/>
        <v>193.52392080000007</v>
      </c>
      <c r="T227" s="7">
        <f t="shared" si="14"/>
        <v>71.3232</v>
      </c>
      <c r="U227" s="7">
        <f t="shared" si="15"/>
        <v>591.8447904000001</v>
      </c>
    </row>
    <row r="228" spans="2:21" ht="12.75">
      <c r="B228" s="19">
        <v>235</v>
      </c>
      <c r="C228" s="26">
        <v>609.756</v>
      </c>
      <c r="D228" s="17">
        <v>235</v>
      </c>
      <c r="E228" s="21">
        <v>1960.783</v>
      </c>
      <c r="R228" s="7">
        <f t="shared" si="12"/>
        <v>71.628</v>
      </c>
      <c r="S228" s="7">
        <f t="shared" si="13"/>
        <v>185.8536288</v>
      </c>
      <c r="T228" s="7">
        <f t="shared" si="14"/>
        <v>71.628</v>
      </c>
      <c r="U228" s="7">
        <f t="shared" si="15"/>
        <v>597.6466584</v>
      </c>
    </row>
    <row r="229" spans="2:21" ht="12.75">
      <c r="B229" s="19">
        <v>236</v>
      </c>
      <c r="C229" s="26">
        <v>636.943</v>
      </c>
      <c r="D229" s="17">
        <v>236</v>
      </c>
      <c r="E229" s="21">
        <v>1923.077</v>
      </c>
      <c r="R229" s="7">
        <f t="shared" si="12"/>
        <v>71.9328</v>
      </c>
      <c r="S229" s="7">
        <f t="shared" si="13"/>
        <v>194.14022640000002</v>
      </c>
      <c r="T229" s="7">
        <f t="shared" si="14"/>
        <v>71.9328</v>
      </c>
      <c r="U229" s="7">
        <f t="shared" si="15"/>
        <v>586.1538696</v>
      </c>
    </row>
    <row r="230" spans="2:21" ht="12.75">
      <c r="B230" s="19">
        <v>237</v>
      </c>
      <c r="C230" s="26">
        <v>621.118</v>
      </c>
      <c r="D230" s="17">
        <v>237</v>
      </c>
      <c r="E230" s="21">
        <v>1941.7460000000003</v>
      </c>
      <c r="R230" s="7">
        <f t="shared" si="12"/>
        <v>72.2376</v>
      </c>
      <c r="S230" s="7">
        <f t="shared" si="13"/>
        <v>189.31676640000003</v>
      </c>
      <c r="T230" s="7">
        <f t="shared" si="14"/>
        <v>72.2376</v>
      </c>
      <c r="U230" s="7">
        <f t="shared" si="15"/>
        <v>591.8441808000001</v>
      </c>
    </row>
    <row r="231" spans="2:21" ht="12.75">
      <c r="B231" s="19">
        <v>238</v>
      </c>
      <c r="C231" s="26">
        <v>628.931</v>
      </c>
      <c r="D231" s="17">
        <v>238</v>
      </c>
      <c r="E231" s="21">
        <v>1869.159</v>
      </c>
      <c r="R231" s="7">
        <f t="shared" si="12"/>
        <v>72.5424</v>
      </c>
      <c r="S231" s="7">
        <f t="shared" si="13"/>
        <v>191.69816880000002</v>
      </c>
      <c r="T231" s="7">
        <f t="shared" si="14"/>
        <v>72.5424</v>
      </c>
      <c r="U231" s="7">
        <f t="shared" si="15"/>
        <v>569.7196632</v>
      </c>
    </row>
    <row r="232" spans="2:21" ht="12.75">
      <c r="B232" s="19">
        <v>239</v>
      </c>
      <c r="C232" s="26">
        <v>623.053</v>
      </c>
      <c r="D232" s="17">
        <v>239</v>
      </c>
      <c r="E232" s="21">
        <v>1941.748</v>
      </c>
      <c r="R232" s="7">
        <f t="shared" si="12"/>
        <v>72.8472</v>
      </c>
      <c r="S232" s="7">
        <f t="shared" si="13"/>
        <v>189.9065544</v>
      </c>
      <c r="T232" s="7">
        <f t="shared" si="14"/>
        <v>72.8472</v>
      </c>
      <c r="U232" s="7">
        <f t="shared" si="15"/>
        <v>591.8447904000001</v>
      </c>
    </row>
    <row r="233" spans="2:21" ht="12.75">
      <c r="B233" s="19">
        <v>240</v>
      </c>
      <c r="C233" s="26">
        <v>706.714</v>
      </c>
      <c r="D233" s="17">
        <v>240</v>
      </c>
      <c r="E233" s="21">
        <v>1941.7460000000003</v>
      </c>
      <c r="R233" s="7">
        <f t="shared" si="12"/>
        <v>73.152</v>
      </c>
      <c r="S233" s="7">
        <f t="shared" si="13"/>
        <v>215.40642720000002</v>
      </c>
      <c r="T233" s="7">
        <f t="shared" si="14"/>
        <v>73.152</v>
      </c>
      <c r="U233" s="7">
        <f t="shared" si="15"/>
        <v>591.8441808000001</v>
      </c>
    </row>
    <row r="234" spans="2:21" ht="12.75">
      <c r="B234" s="19">
        <v>241</v>
      </c>
      <c r="C234" s="26">
        <v>649.351</v>
      </c>
      <c r="D234" s="17">
        <v>241</v>
      </c>
      <c r="E234" s="21">
        <v>1904.762</v>
      </c>
      <c r="R234" s="7">
        <f t="shared" si="12"/>
        <v>73.4568</v>
      </c>
      <c r="S234" s="7">
        <f t="shared" si="13"/>
        <v>197.9221848</v>
      </c>
      <c r="T234" s="7">
        <f t="shared" si="14"/>
        <v>73.4568</v>
      </c>
      <c r="U234" s="7">
        <f t="shared" si="15"/>
        <v>580.5714576</v>
      </c>
    </row>
    <row r="235" spans="2:21" ht="12.75">
      <c r="B235" s="19">
        <v>242</v>
      </c>
      <c r="C235" s="26">
        <v>628.931</v>
      </c>
      <c r="D235" s="17">
        <v>242</v>
      </c>
      <c r="E235" s="21">
        <v>1834.864</v>
      </c>
      <c r="R235" s="7">
        <f t="shared" si="12"/>
        <v>73.7616</v>
      </c>
      <c r="S235" s="7">
        <f t="shared" si="13"/>
        <v>191.69816880000002</v>
      </c>
      <c r="T235" s="7">
        <f t="shared" si="14"/>
        <v>73.7616</v>
      </c>
      <c r="U235" s="7">
        <f t="shared" si="15"/>
        <v>559.2665472</v>
      </c>
    </row>
    <row r="236" spans="2:21" ht="12.75">
      <c r="B236" s="19">
        <v>243</v>
      </c>
      <c r="C236" s="26">
        <v>586.51</v>
      </c>
      <c r="D236" s="17">
        <v>243</v>
      </c>
      <c r="E236" s="21">
        <v>1869.158</v>
      </c>
      <c r="R236" s="7">
        <f t="shared" si="12"/>
        <v>74.0664</v>
      </c>
      <c r="S236" s="7">
        <f t="shared" si="13"/>
        <v>178.768248</v>
      </c>
      <c r="T236" s="7">
        <f t="shared" si="14"/>
        <v>74.0664</v>
      </c>
      <c r="U236" s="7">
        <f t="shared" si="15"/>
        <v>569.7193584</v>
      </c>
    </row>
    <row r="237" spans="2:21" ht="12.75">
      <c r="B237" s="19">
        <v>244</v>
      </c>
      <c r="C237" s="26">
        <v>626.959</v>
      </c>
      <c r="D237" s="17">
        <v>244</v>
      </c>
      <c r="E237" s="21">
        <v>1886.7919999999997</v>
      </c>
      <c r="R237" s="7">
        <f t="shared" si="12"/>
        <v>74.3712</v>
      </c>
      <c r="S237" s="7">
        <f t="shared" si="13"/>
        <v>191.0971032</v>
      </c>
      <c r="T237" s="7">
        <f t="shared" si="14"/>
        <v>74.3712</v>
      </c>
      <c r="U237" s="7">
        <f t="shared" si="15"/>
        <v>575.0942015999999</v>
      </c>
    </row>
    <row r="238" spans="2:21" ht="12.75">
      <c r="B238" s="19">
        <v>245</v>
      </c>
      <c r="C238" s="26">
        <v>597.015</v>
      </c>
      <c r="D238" s="17">
        <v>245</v>
      </c>
      <c r="E238" s="21">
        <v>1904.762</v>
      </c>
      <c r="R238" s="7">
        <f t="shared" si="12"/>
        <v>74.676</v>
      </c>
      <c r="S238" s="7">
        <f t="shared" si="13"/>
        <v>181.970172</v>
      </c>
      <c r="T238" s="7">
        <f t="shared" si="14"/>
        <v>74.676</v>
      </c>
      <c r="U238" s="7">
        <f t="shared" si="15"/>
        <v>580.5714576</v>
      </c>
    </row>
    <row r="239" spans="2:21" ht="12.75">
      <c r="B239" s="19">
        <v>246</v>
      </c>
      <c r="C239" s="26">
        <v>600.601</v>
      </c>
      <c r="D239" s="17">
        <v>246</v>
      </c>
      <c r="E239" s="21">
        <v>1904.762</v>
      </c>
      <c r="R239" s="7">
        <f t="shared" si="12"/>
        <v>74.9808</v>
      </c>
      <c r="S239" s="7">
        <f t="shared" si="13"/>
        <v>183.06318480000002</v>
      </c>
      <c r="T239" s="7">
        <f t="shared" si="14"/>
        <v>74.9808</v>
      </c>
      <c r="U239" s="7">
        <f t="shared" si="15"/>
        <v>580.5714576</v>
      </c>
    </row>
    <row r="240" spans="2:21" ht="12.75">
      <c r="B240" s="19">
        <v>247</v>
      </c>
      <c r="C240" s="26">
        <v>595.238</v>
      </c>
      <c r="D240" s="17">
        <v>247</v>
      </c>
      <c r="E240" s="21">
        <v>1980.198</v>
      </c>
      <c r="R240" s="7">
        <f t="shared" si="12"/>
        <v>75.2856</v>
      </c>
      <c r="S240" s="7">
        <f t="shared" si="13"/>
        <v>181.42854240000003</v>
      </c>
      <c r="T240" s="7">
        <f t="shared" si="14"/>
        <v>75.2856</v>
      </c>
      <c r="U240" s="7">
        <f t="shared" si="15"/>
        <v>603.5643504000001</v>
      </c>
    </row>
    <row r="241" spans="2:21" ht="12.75">
      <c r="B241" s="19">
        <v>248</v>
      </c>
      <c r="C241" s="26">
        <v>606.06</v>
      </c>
      <c r="D241" s="17">
        <v>248</v>
      </c>
      <c r="E241" s="21">
        <v>1980.199</v>
      </c>
      <c r="R241" s="7">
        <f t="shared" si="12"/>
        <v>75.5904</v>
      </c>
      <c r="S241" s="7">
        <f t="shared" si="13"/>
        <v>184.72708799999998</v>
      </c>
      <c r="T241" s="7">
        <f t="shared" si="14"/>
        <v>75.5904</v>
      </c>
      <c r="U241" s="7">
        <f t="shared" si="15"/>
        <v>603.5646552000001</v>
      </c>
    </row>
    <row r="242" spans="2:21" ht="12.75">
      <c r="B242" s="19">
        <v>249</v>
      </c>
      <c r="C242" s="26">
        <v>619.195</v>
      </c>
      <c r="D242" s="17">
        <v>249</v>
      </c>
      <c r="E242" s="21">
        <v>1923.077</v>
      </c>
      <c r="R242" s="7">
        <f t="shared" si="12"/>
        <v>75.8952</v>
      </c>
      <c r="S242" s="7">
        <f t="shared" si="13"/>
        <v>188.73063600000003</v>
      </c>
      <c r="T242" s="7">
        <f t="shared" si="14"/>
        <v>75.8952</v>
      </c>
      <c r="U242" s="7">
        <f t="shared" si="15"/>
        <v>586.1538696</v>
      </c>
    </row>
    <row r="243" spans="2:21" ht="12.75">
      <c r="B243" s="19">
        <v>250</v>
      </c>
      <c r="C243" s="26">
        <v>615.385</v>
      </c>
      <c r="D243" s="17">
        <v>250</v>
      </c>
      <c r="E243" s="21">
        <v>1886.7919999999997</v>
      </c>
      <c r="R243" s="7">
        <f t="shared" si="12"/>
        <v>76.2</v>
      </c>
      <c r="S243" s="7">
        <f t="shared" si="13"/>
        <v>187.56934800000002</v>
      </c>
      <c r="T243" s="7">
        <f t="shared" si="14"/>
        <v>76.2</v>
      </c>
      <c r="U243" s="7">
        <f t="shared" si="15"/>
        <v>575.0942015999999</v>
      </c>
    </row>
    <row r="244" spans="2:21" ht="12.75">
      <c r="B244" s="19">
        <v>251</v>
      </c>
      <c r="C244" s="26">
        <v>613.497</v>
      </c>
      <c r="D244" s="17">
        <v>251</v>
      </c>
      <c r="E244" s="21">
        <v>1923.077</v>
      </c>
      <c r="R244" s="7">
        <f t="shared" si="12"/>
        <v>76.5048</v>
      </c>
      <c r="S244" s="7">
        <f t="shared" si="13"/>
        <v>186.9938856</v>
      </c>
      <c r="T244" s="7">
        <f t="shared" si="14"/>
        <v>76.5048</v>
      </c>
      <c r="U244" s="7">
        <f t="shared" si="15"/>
        <v>586.1538696</v>
      </c>
    </row>
    <row r="245" spans="2:21" ht="12.75">
      <c r="B245" s="19">
        <v>252</v>
      </c>
      <c r="C245" s="26">
        <v>634.9210000000002</v>
      </c>
      <c r="D245" s="17">
        <v>252</v>
      </c>
      <c r="E245" s="21">
        <v>1941.748</v>
      </c>
      <c r="R245" s="7">
        <f t="shared" si="12"/>
        <v>76.8096</v>
      </c>
      <c r="S245" s="7">
        <f t="shared" si="13"/>
        <v>193.52392080000007</v>
      </c>
      <c r="T245" s="7">
        <f t="shared" si="14"/>
        <v>76.8096</v>
      </c>
      <c r="U245" s="7">
        <f t="shared" si="15"/>
        <v>591.8447904000001</v>
      </c>
    </row>
    <row r="246" spans="2:21" ht="12.75">
      <c r="B246" s="19">
        <v>253</v>
      </c>
      <c r="C246" s="26">
        <v>687.285</v>
      </c>
      <c r="D246" s="17">
        <v>253</v>
      </c>
      <c r="E246" s="21">
        <v>1941.748</v>
      </c>
      <c r="R246" s="7">
        <f t="shared" si="12"/>
        <v>77.1144</v>
      </c>
      <c r="S246" s="7">
        <f t="shared" si="13"/>
        <v>209.484468</v>
      </c>
      <c r="T246" s="7">
        <f t="shared" si="14"/>
        <v>77.1144</v>
      </c>
      <c r="U246" s="7">
        <f t="shared" si="15"/>
        <v>591.8447904000001</v>
      </c>
    </row>
    <row r="247" spans="2:21" ht="12.75">
      <c r="B247" s="19">
        <v>254</v>
      </c>
      <c r="C247" s="26">
        <v>660.0660000000001</v>
      </c>
      <c r="D247" s="17">
        <v>254</v>
      </c>
      <c r="E247" s="21">
        <v>1886.793</v>
      </c>
      <c r="R247" s="7">
        <f t="shared" si="12"/>
        <v>77.4192</v>
      </c>
      <c r="S247" s="7">
        <f t="shared" si="13"/>
        <v>201.18811680000005</v>
      </c>
      <c r="T247" s="7">
        <f t="shared" si="14"/>
        <v>77.4192</v>
      </c>
      <c r="U247" s="7">
        <f t="shared" si="15"/>
        <v>575.0945064</v>
      </c>
    </row>
    <row r="248" spans="2:21" ht="12.75">
      <c r="B248" s="19">
        <v>255</v>
      </c>
      <c r="C248" s="26">
        <v>651.466</v>
      </c>
      <c r="D248" s="17">
        <v>255</v>
      </c>
      <c r="E248" s="21">
        <v>1960.785</v>
      </c>
      <c r="R248" s="7">
        <f t="shared" si="12"/>
        <v>77.724</v>
      </c>
      <c r="S248" s="7">
        <f t="shared" si="13"/>
        <v>198.5668368</v>
      </c>
      <c r="T248" s="7">
        <f t="shared" si="14"/>
        <v>77.724</v>
      </c>
      <c r="U248" s="7">
        <f t="shared" si="15"/>
        <v>597.647268</v>
      </c>
    </row>
    <row r="249" spans="2:21" ht="12.75">
      <c r="B249" s="19">
        <v>256</v>
      </c>
      <c r="C249" s="26">
        <v>677.966</v>
      </c>
      <c r="D249" s="17">
        <v>256</v>
      </c>
      <c r="E249" s="21">
        <v>2000</v>
      </c>
      <c r="R249" s="7">
        <f t="shared" si="12"/>
        <v>78.0288</v>
      </c>
      <c r="S249" s="7">
        <f t="shared" si="13"/>
        <v>206.6440368</v>
      </c>
      <c r="T249" s="7">
        <f t="shared" si="14"/>
        <v>78.0288</v>
      </c>
      <c r="U249" s="7">
        <f t="shared" si="15"/>
        <v>609.6</v>
      </c>
    </row>
    <row r="250" spans="2:21" ht="12.75">
      <c r="B250" s="19">
        <v>257</v>
      </c>
      <c r="C250" s="26">
        <v>638.978</v>
      </c>
      <c r="D250" s="17">
        <v>257</v>
      </c>
      <c r="E250" s="21">
        <v>1960.785</v>
      </c>
      <c r="R250" s="7">
        <f t="shared" si="12"/>
        <v>78.3336</v>
      </c>
      <c r="S250" s="7">
        <f t="shared" si="13"/>
        <v>194.7604944</v>
      </c>
      <c r="T250" s="7">
        <f t="shared" si="14"/>
        <v>78.3336</v>
      </c>
      <c r="U250" s="7">
        <f t="shared" si="15"/>
        <v>597.647268</v>
      </c>
    </row>
    <row r="251" spans="2:21" ht="12.75">
      <c r="B251" s="19">
        <v>258</v>
      </c>
      <c r="C251" s="26">
        <v>655.738</v>
      </c>
      <c r="D251" s="17">
        <v>258</v>
      </c>
      <c r="E251" s="21">
        <v>1980.199</v>
      </c>
      <c r="R251" s="7">
        <f t="shared" si="12"/>
        <v>78.6384</v>
      </c>
      <c r="S251" s="7">
        <f t="shared" si="13"/>
        <v>199.86894240000004</v>
      </c>
      <c r="T251" s="7">
        <f t="shared" si="14"/>
        <v>78.6384</v>
      </c>
      <c r="U251" s="7">
        <f t="shared" si="15"/>
        <v>603.5646552000001</v>
      </c>
    </row>
    <row r="252" spans="2:21" ht="12.75">
      <c r="B252" s="19">
        <v>259</v>
      </c>
      <c r="C252" s="26">
        <v>651.466</v>
      </c>
      <c r="D252" s="17">
        <v>259</v>
      </c>
      <c r="E252" s="21">
        <v>1960.785</v>
      </c>
      <c r="R252" s="7">
        <f t="shared" si="12"/>
        <v>78.9432</v>
      </c>
      <c r="S252" s="7">
        <f t="shared" si="13"/>
        <v>198.5668368</v>
      </c>
      <c r="T252" s="7">
        <f t="shared" si="14"/>
        <v>78.9432</v>
      </c>
      <c r="U252" s="7">
        <f t="shared" si="15"/>
        <v>597.647268</v>
      </c>
    </row>
    <row r="253" spans="2:21" ht="12.75">
      <c r="B253" s="19">
        <v>260</v>
      </c>
      <c r="C253" s="26">
        <v>638.978</v>
      </c>
      <c r="D253" s="17">
        <v>260</v>
      </c>
      <c r="E253" s="21">
        <v>1941.7460000000003</v>
      </c>
      <c r="R253" s="7">
        <f t="shared" si="12"/>
        <v>79.248</v>
      </c>
      <c r="S253" s="7">
        <f t="shared" si="13"/>
        <v>194.7604944</v>
      </c>
      <c r="T253" s="7">
        <f t="shared" si="14"/>
        <v>79.248</v>
      </c>
      <c r="U253" s="7">
        <f t="shared" si="15"/>
        <v>591.8441808000001</v>
      </c>
    </row>
    <row r="254" spans="2:21" ht="12.75">
      <c r="B254" s="19">
        <v>261</v>
      </c>
      <c r="C254" s="26">
        <v>626.959</v>
      </c>
      <c r="D254" s="17">
        <v>261</v>
      </c>
      <c r="E254" s="21">
        <v>1941.7460000000003</v>
      </c>
      <c r="R254" s="7">
        <f t="shared" si="12"/>
        <v>79.5528</v>
      </c>
      <c r="S254" s="7">
        <f t="shared" si="13"/>
        <v>191.0971032</v>
      </c>
      <c r="T254" s="7">
        <f t="shared" si="14"/>
        <v>79.5528</v>
      </c>
      <c r="U254" s="7">
        <f t="shared" si="15"/>
        <v>591.8441808000001</v>
      </c>
    </row>
    <row r="255" spans="2:21" ht="12.75">
      <c r="B255" s="19">
        <v>262</v>
      </c>
      <c r="C255" s="26">
        <v>632.911</v>
      </c>
      <c r="D255" s="17">
        <v>262</v>
      </c>
      <c r="E255" s="21">
        <v>1923.077</v>
      </c>
      <c r="R255" s="7">
        <f t="shared" si="12"/>
        <v>79.8576</v>
      </c>
      <c r="S255" s="7">
        <f t="shared" si="13"/>
        <v>192.9112728</v>
      </c>
      <c r="T255" s="7">
        <f t="shared" si="14"/>
        <v>79.8576</v>
      </c>
      <c r="U255" s="7">
        <f t="shared" si="15"/>
        <v>586.1538696</v>
      </c>
    </row>
    <row r="256" spans="2:21" ht="12.75">
      <c r="B256" s="19">
        <v>263</v>
      </c>
      <c r="C256" s="26">
        <v>626.959</v>
      </c>
      <c r="D256" s="17">
        <v>263</v>
      </c>
      <c r="E256" s="21">
        <v>1960.785</v>
      </c>
      <c r="R256" s="7">
        <f t="shared" si="12"/>
        <v>80.1624</v>
      </c>
      <c r="S256" s="7">
        <f t="shared" si="13"/>
        <v>191.0971032</v>
      </c>
      <c r="T256" s="7">
        <f t="shared" si="14"/>
        <v>80.1624</v>
      </c>
      <c r="U256" s="7">
        <f t="shared" si="15"/>
        <v>597.647268</v>
      </c>
    </row>
    <row r="257" spans="2:21" ht="12.75">
      <c r="B257" s="19">
        <v>264</v>
      </c>
      <c r="C257" s="26">
        <v>615.385</v>
      </c>
      <c r="D257" s="17">
        <v>264</v>
      </c>
      <c r="E257" s="21">
        <v>1941.748</v>
      </c>
      <c r="R257" s="7">
        <f t="shared" si="12"/>
        <v>80.4672</v>
      </c>
      <c r="S257" s="7">
        <f t="shared" si="13"/>
        <v>187.56934800000002</v>
      </c>
      <c r="T257" s="7">
        <f t="shared" si="14"/>
        <v>80.4672</v>
      </c>
      <c r="U257" s="7">
        <f t="shared" si="15"/>
        <v>591.8447904000001</v>
      </c>
    </row>
    <row r="258" spans="2:21" ht="12.75">
      <c r="B258" s="19">
        <v>265</v>
      </c>
      <c r="C258" s="26">
        <v>625</v>
      </c>
      <c r="D258" s="17">
        <v>265</v>
      </c>
      <c r="E258" s="21">
        <v>1941.748</v>
      </c>
      <c r="R258" s="7">
        <f t="shared" si="12"/>
        <v>80.772</v>
      </c>
      <c r="S258" s="7">
        <f t="shared" si="13"/>
        <v>190.5</v>
      </c>
      <c r="T258" s="7">
        <f t="shared" si="14"/>
        <v>80.772</v>
      </c>
      <c r="U258" s="7">
        <f t="shared" si="15"/>
        <v>591.8447904000001</v>
      </c>
    </row>
    <row r="259" spans="2:21" ht="12.75">
      <c r="B259" s="19">
        <v>266</v>
      </c>
      <c r="C259" s="26">
        <v>638.978</v>
      </c>
      <c r="D259" s="17">
        <v>266</v>
      </c>
      <c r="E259" s="21">
        <v>1941.748</v>
      </c>
      <c r="R259" s="7">
        <f t="shared" si="12"/>
        <v>81.0768</v>
      </c>
      <c r="S259" s="7">
        <f t="shared" si="13"/>
        <v>194.7604944</v>
      </c>
      <c r="T259" s="7">
        <f t="shared" si="14"/>
        <v>81.0768</v>
      </c>
      <c r="U259" s="7">
        <f t="shared" si="15"/>
        <v>591.8447904000001</v>
      </c>
    </row>
    <row r="260" spans="2:21" ht="12.75">
      <c r="B260" s="19">
        <v>267</v>
      </c>
      <c r="C260" s="26">
        <v>626.959</v>
      </c>
      <c r="D260" s="17">
        <v>267</v>
      </c>
      <c r="E260" s="21">
        <v>1960.785</v>
      </c>
      <c r="R260" s="7">
        <f t="shared" si="12"/>
        <v>81.3816</v>
      </c>
      <c r="S260" s="7">
        <f t="shared" si="13"/>
        <v>191.0971032</v>
      </c>
      <c r="T260" s="7">
        <f t="shared" si="14"/>
        <v>81.3816</v>
      </c>
      <c r="U260" s="7">
        <f t="shared" si="15"/>
        <v>597.647268</v>
      </c>
    </row>
    <row r="261" spans="2:21" ht="12.75">
      <c r="B261" s="19">
        <v>268</v>
      </c>
      <c r="C261" s="26">
        <v>628.931</v>
      </c>
      <c r="D261" s="17">
        <v>268</v>
      </c>
      <c r="E261" s="21">
        <v>1941.748</v>
      </c>
      <c r="R261" s="7">
        <f t="shared" si="12"/>
        <v>81.6864</v>
      </c>
      <c r="S261" s="7">
        <f t="shared" si="13"/>
        <v>191.69816880000002</v>
      </c>
      <c r="T261" s="7">
        <f t="shared" si="14"/>
        <v>81.6864</v>
      </c>
      <c r="U261" s="7">
        <f t="shared" si="15"/>
        <v>591.8447904000001</v>
      </c>
    </row>
    <row r="262" spans="2:21" ht="12.75">
      <c r="B262" s="19">
        <v>269</v>
      </c>
      <c r="C262" s="26">
        <v>641.026</v>
      </c>
      <c r="D262" s="17">
        <v>269</v>
      </c>
      <c r="E262" s="21">
        <v>1980.198</v>
      </c>
      <c r="R262" s="7">
        <f t="shared" si="12"/>
        <v>81.9912</v>
      </c>
      <c r="S262" s="7">
        <f t="shared" si="13"/>
        <v>195.3847248</v>
      </c>
      <c r="T262" s="7">
        <f t="shared" si="14"/>
        <v>81.9912</v>
      </c>
      <c r="U262" s="7">
        <f t="shared" si="15"/>
        <v>603.5643504000001</v>
      </c>
    </row>
    <row r="263" spans="2:21" ht="12.75">
      <c r="B263" s="19">
        <v>270</v>
      </c>
      <c r="C263" s="26">
        <v>636.943</v>
      </c>
      <c r="D263" s="17">
        <v>270</v>
      </c>
      <c r="E263" s="21">
        <v>1980.198</v>
      </c>
      <c r="R263" s="7">
        <f t="shared" si="12"/>
        <v>82.296</v>
      </c>
      <c r="S263" s="7">
        <f t="shared" si="13"/>
        <v>194.14022640000002</v>
      </c>
      <c r="T263" s="7">
        <f t="shared" si="14"/>
        <v>82.296</v>
      </c>
      <c r="U263" s="7">
        <f t="shared" si="15"/>
        <v>603.5643504000001</v>
      </c>
    </row>
    <row r="264" spans="2:21" ht="12.75">
      <c r="B264" s="19">
        <v>271</v>
      </c>
      <c r="C264" s="26">
        <v>638.978</v>
      </c>
      <c r="D264" s="17">
        <v>271</v>
      </c>
      <c r="E264" s="21">
        <v>1980.199</v>
      </c>
      <c r="R264" s="7">
        <f t="shared" si="12"/>
        <v>82.6008</v>
      </c>
      <c r="S264" s="7">
        <f t="shared" si="13"/>
        <v>194.7604944</v>
      </c>
      <c r="T264" s="7">
        <f t="shared" si="14"/>
        <v>82.6008</v>
      </c>
      <c r="U264" s="7">
        <f t="shared" si="15"/>
        <v>603.5646552000001</v>
      </c>
    </row>
    <row r="265" spans="2:21" ht="12.75">
      <c r="B265" s="19">
        <v>272</v>
      </c>
      <c r="C265" s="26">
        <v>645.1610000000001</v>
      </c>
      <c r="D265" s="17">
        <v>272</v>
      </c>
      <c r="E265" s="21">
        <v>2000</v>
      </c>
      <c r="R265" s="7">
        <f t="shared" si="12"/>
        <v>82.9056</v>
      </c>
      <c r="S265" s="7">
        <f t="shared" si="13"/>
        <v>196.64507280000004</v>
      </c>
      <c r="T265" s="7">
        <f t="shared" si="14"/>
        <v>82.9056</v>
      </c>
      <c r="U265" s="7">
        <f t="shared" si="15"/>
        <v>609.6</v>
      </c>
    </row>
    <row r="266" spans="2:21" ht="12.75">
      <c r="B266" s="19">
        <v>272.5</v>
      </c>
      <c r="C266" s="26">
        <v>634.9210000000002</v>
      </c>
      <c r="D266" s="17">
        <v>272.5</v>
      </c>
      <c r="E266" s="21">
        <v>1941.748</v>
      </c>
      <c r="R266" s="7">
        <f aca="true" t="shared" si="16" ref="R266:R279">0.3048*B266</f>
        <v>83.058</v>
      </c>
      <c r="S266" s="7">
        <f aca="true" t="shared" si="17" ref="S266:S279">0.3048*C266</f>
        <v>193.52392080000007</v>
      </c>
      <c r="T266" s="7">
        <f aca="true" t="shared" si="18" ref="T266:T279">0.3048*D266</f>
        <v>83.058</v>
      </c>
      <c r="U266" s="7">
        <f aca="true" t="shared" si="19" ref="U266:U279">0.3048*E266</f>
        <v>591.8447904000001</v>
      </c>
    </row>
    <row r="267" spans="2:21" ht="12.75">
      <c r="B267" s="19">
        <v>273</v>
      </c>
      <c r="C267" s="26">
        <v>645.1610000000001</v>
      </c>
      <c r="D267" s="17">
        <v>273</v>
      </c>
      <c r="E267" s="21">
        <v>1980.198</v>
      </c>
      <c r="R267" s="7">
        <f t="shared" si="16"/>
        <v>83.2104</v>
      </c>
      <c r="S267" s="7">
        <f t="shared" si="17"/>
        <v>196.64507280000004</v>
      </c>
      <c r="T267" s="7">
        <f t="shared" si="18"/>
        <v>83.2104</v>
      </c>
      <c r="U267" s="7">
        <f t="shared" si="19"/>
        <v>603.5643504000001</v>
      </c>
    </row>
    <row r="268" spans="2:21" ht="12.75">
      <c r="B268" s="19">
        <v>273.5</v>
      </c>
      <c r="C268" s="26">
        <v>657.895</v>
      </c>
      <c r="D268" s="17">
        <v>273.5</v>
      </c>
      <c r="E268" s="21">
        <v>1960.783</v>
      </c>
      <c r="R268" s="7">
        <f t="shared" si="16"/>
        <v>83.36280000000001</v>
      </c>
      <c r="S268" s="7">
        <f t="shared" si="17"/>
        <v>200.526396</v>
      </c>
      <c r="T268" s="7">
        <f t="shared" si="18"/>
        <v>83.36280000000001</v>
      </c>
      <c r="U268" s="7">
        <f t="shared" si="19"/>
        <v>597.6466584</v>
      </c>
    </row>
    <row r="269" spans="2:21" ht="12.75">
      <c r="B269" s="19">
        <v>274</v>
      </c>
      <c r="C269" s="26">
        <v>638.978</v>
      </c>
      <c r="D269" s="17">
        <v>274</v>
      </c>
      <c r="E269" s="21">
        <v>1960.785</v>
      </c>
      <c r="R269" s="7">
        <f t="shared" si="16"/>
        <v>83.51520000000001</v>
      </c>
      <c r="S269" s="7">
        <f t="shared" si="17"/>
        <v>194.7604944</v>
      </c>
      <c r="T269" s="7">
        <f t="shared" si="18"/>
        <v>83.51520000000001</v>
      </c>
      <c r="U269" s="7">
        <f t="shared" si="19"/>
        <v>597.647268</v>
      </c>
    </row>
    <row r="270" spans="2:21" ht="12.75">
      <c r="B270" s="19">
        <v>274.5</v>
      </c>
      <c r="C270" s="26">
        <v>641.026</v>
      </c>
      <c r="D270" s="17">
        <v>274.5</v>
      </c>
      <c r="E270" s="21">
        <v>1980.198</v>
      </c>
      <c r="R270" s="7">
        <f t="shared" si="16"/>
        <v>83.66760000000001</v>
      </c>
      <c r="S270" s="7">
        <f t="shared" si="17"/>
        <v>195.3847248</v>
      </c>
      <c r="T270" s="7">
        <f t="shared" si="18"/>
        <v>83.66760000000001</v>
      </c>
      <c r="U270" s="7">
        <f t="shared" si="19"/>
        <v>603.5643504000001</v>
      </c>
    </row>
    <row r="271" spans="2:21" ht="12.75">
      <c r="B271" s="19">
        <v>275</v>
      </c>
      <c r="C271" s="26">
        <v>638.978</v>
      </c>
      <c r="D271" s="17">
        <v>275</v>
      </c>
      <c r="E271" s="21">
        <v>1980.198</v>
      </c>
      <c r="R271" s="7">
        <f t="shared" si="16"/>
        <v>83.82000000000001</v>
      </c>
      <c r="S271" s="7">
        <f t="shared" si="17"/>
        <v>194.7604944</v>
      </c>
      <c r="T271" s="7">
        <f t="shared" si="18"/>
        <v>83.82000000000001</v>
      </c>
      <c r="U271" s="7">
        <f t="shared" si="19"/>
        <v>603.5643504000001</v>
      </c>
    </row>
    <row r="272" spans="2:21" ht="12.75">
      <c r="B272" s="19">
        <v>275.5</v>
      </c>
      <c r="C272" s="26">
        <v>602.41</v>
      </c>
      <c r="D272" s="17">
        <v>275.5</v>
      </c>
      <c r="E272" s="21">
        <v>1960.783</v>
      </c>
      <c r="R272" s="7">
        <f t="shared" si="16"/>
        <v>83.97240000000001</v>
      </c>
      <c r="S272" s="7">
        <f t="shared" si="17"/>
        <v>183.614568</v>
      </c>
      <c r="T272" s="7">
        <f t="shared" si="18"/>
        <v>83.97240000000001</v>
      </c>
      <c r="U272" s="7">
        <f t="shared" si="19"/>
        <v>597.6466584</v>
      </c>
    </row>
    <row r="273" spans="2:21" ht="12.75">
      <c r="B273" s="19">
        <v>276</v>
      </c>
      <c r="C273" s="26">
        <v>619.195</v>
      </c>
      <c r="D273" s="17">
        <v>276</v>
      </c>
      <c r="E273" s="21">
        <v>1960.785</v>
      </c>
      <c r="R273" s="7">
        <f t="shared" si="16"/>
        <v>84.12480000000001</v>
      </c>
      <c r="S273" s="7">
        <f t="shared" si="17"/>
        <v>188.73063600000003</v>
      </c>
      <c r="T273" s="7">
        <f t="shared" si="18"/>
        <v>84.12480000000001</v>
      </c>
      <c r="U273" s="7">
        <f t="shared" si="19"/>
        <v>597.647268</v>
      </c>
    </row>
    <row r="274" spans="2:21" ht="12.75">
      <c r="B274" s="19">
        <v>276.5</v>
      </c>
      <c r="C274" s="26">
        <v>619.195</v>
      </c>
      <c r="D274" s="17">
        <v>276.5</v>
      </c>
      <c r="E274" s="21">
        <v>1980.198</v>
      </c>
      <c r="R274" s="7">
        <f t="shared" si="16"/>
        <v>84.27720000000001</v>
      </c>
      <c r="S274" s="7">
        <f t="shared" si="17"/>
        <v>188.73063600000003</v>
      </c>
      <c r="T274" s="7">
        <f t="shared" si="18"/>
        <v>84.27720000000001</v>
      </c>
      <c r="U274" s="7">
        <f t="shared" si="19"/>
        <v>603.5643504000001</v>
      </c>
    </row>
    <row r="275" spans="2:21" ht="12.75">
      <c r="B275" s="19">
        <v>277</v>
      </c>
      <c r="C275" s="26">
        <v>617.284</v>
      </c>
      <c r="D275" s="17">
        <v>277</v>
      </c>
      <c r="E275" s="21">
        <v>1980.199</v>
      </c>
      <c r="R275" s="7">
        <f t="shared" si="16"/>
        <v>84.42960000000001</v>
      </c>
      <c r="S275" s="7">
        <f t="shared" si="17"/>
        <v>188.1481632</v>
      </c>
      <c r="T275" s="7">
        <f t="shared" si="18"/>
        <v>84.42960000000001</v>
      </c>
      <c r="U275" s="7">
        <f t="shared" si="19"/>
        <v>603.5646552000001</v>
      </c>
    </row>
    <row r="276" spans="2:21" ht="12.75">
      <c r="B276" s="19">
        <v>277.5</v>
      </c>
      <c r="C276" s="26">
        <v>628.931</v>
      </c>
      <c r="D276" s="17">
        <v>277.5</v>
      </c>
      <c r="E276" s="21">
        <v>1960.783</v>
      </c>
      <c r="R276" s="7">
        <f t="shared" si="16"/>
        <v>84.58200000000001</v>
      </c>
      <c r="S276" s="7">
        <f t="shared" si="17"/>
        <v>191.69816880000002</v>
      </c>
      <c r="T276" s="7">
        <f t="shared" si="18"/>
        <v>84.58200000000001</v>
      </c>
      <c r="U276" s="7">
        <f t="shared" si="19"/>
        <v>597.6466584</v>
      </c>
    </row>
    <row r="277" spans="2:21" ht="12.75">
      <c r="B277" s="19">
        <v>278</v>
      </c>
      <c r="C277" s="26">
        <v>632.911</v>
      </c>
      <c r="D277" s="17">
        <v>278</v>
      </c>
      <c r="E277" s="21">
        <v>1960.785</v>
      </c>
      <c r="R277" s="7">
        <f t="shared" si="16"/>
        <v>84.73440000000001</v>
      </c>
      <c r="S277" s="7">
        <f t="shared" si="17"/>
        <v>192.9112728</v>
      </c>
      <c r="T277" s="7">
        <f t="shared" si="18"/>
        <v>84.73440000000001</v>
      </c>
      <c r="U277" s="7">
        <f t="shared" si="19"/>
        <v>597.647268</v>
      </c>
    </row>
    <row r="278" spans="2:21" ht="13.5" thickBot="1">
      <c r="B278" s="20">
        <v>278.3</v>
      </c>
      <c r="C278" s="27">
        <v>636.943</v>
      </c>
      <c r="D278" s="22">
        <v>278.3</v>
      </c>
      <c r="E278" s="23">
        <v>2000</v>
      </c>
      <c r="R278" s="7">
        <f t="shared" si="16"/>
        <v>84.82584000000001</v>
      </c>
      <c r="S278" s="7">
        <f t="shared" si="17"/>
        <v>194.14022640000002</v>
      </c>
      <c r="T278" s="7">
        <f t="shared" si="18"/>
        <v>84.82584000000001</v>
      </c>
      <c r="U278" s="7">
        <f t="shared" si="19"/>
        <v>609.6</v>
      </c>
    </row>
  </sheetData>
  <printOptions/>
  <pageMargins left="0.75" right="0.75" top="1" bottom="1" header="0.5" footer="0.5"/>
  <pageSetup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Geotech-UCLA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Bora</dc:creator>
  <cp:keywords/>
  <dc:description/>
  <cp:lastModifiedBy>Bora</cp:lastModifiedBy>
  <cp:lastPrinted>2001-09-06T05:33:40Z</cp:lastPrinted>
  <dcterms:created xsi:type="dcterms:W3CDTF">2001-08-13T23:39:27Z</dcterms:created>
  <dcterms:modified xsi:type="dcterms:W3CDTF">2002-08-29T01:55:03Z</dcterms:modified>
  <cp:category/>
  <cp:version/>
  <cp:contentType/>
  <cp:contentStatus/>
</cp:coreProperties>
</file>